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Прайс-лист\ОБНОВЛЕНИЕ август 2023\"/>
    </mc:Choice>
  </mc:AlternateContent>
  <bookViews>
    <workbookView showHorizontalScroll="0" showVerticalScroll="0" showSheetTabs="0" xWindow="0" yWindow="0" windowWidth="23040" windowHeight="9390" tabRatio="982"/>
  </bookViews>
  <sheets>
    <sheet name="ЛКМ Лаковар" sheetId="110" r:id="rId1"/>
  </sheets>
  <definedNames>
    <definedName name="_xlnm.Print_Area" localSheetId="0">'ЛКМ Лаковар'!$A$1:$G$235</definedName>
  </definedNames>
  <calcPr calcId="152511"/>
</workbook>
</file>

<file path=xl/calcChain.xml><?xml version="1.0" encoding="utf-8"?>
<calcChain xmlns="http://schemas.openxmlformats.org/spreadsheetml/2006/main">
  <c r="G235" i="110" l="1"/>
  <c r="G233" i="110"/>
  <c r="G230" i="110"/>
  <c r="G68" i="110" l="1"/>
  <c r="G67" i="110"/>
  <c r="G204" i="110" l="1"/>
  <c r="G25" i="110" l="1"/>
  <c r="G26" i="110"/>
  <c r="G31" i="110"/>
  <c r="G32" i="110"/>
  <c r="G33" i="110"/>
  <c r="G35" i="110"/>
  <c r="G36" i="110"/>
  <c r="G37" i="110"/>
  <c r="G38" i="110"/>
  <c r="G39" i="110"/>
  <c r="G40" i="110"/>
  <c r="G43" i="110"/>
  <c r="G44" i="110"/>
  <c r="G48" i="110"/>
  <c r="G49" i="110"/>
  <c r="G50" i="110"/>
  <c r="G51" i="110"/>
  <c r="G53" i="110"/>
  <c r="G54" i="110"/>
  <c r="G55" i="110"/>
  <c r="G58" i="110"/>
  <c r="G59" i="110"/>
  <c r="G62" i="110"/>
  <c r="G63" i="110"/>
  <c r="G66" i="110"/>
  <c r="G71" i="110"/>
  <c r="G72" i="110"/>
  <c r="G73" i="110"/>
  <c r="G76" i="110"/>
  <c r="G77" i="110"/>
  <c r="G78" i="110"/>
  <c r="G81" i="110"/>
  <c r="G82" i="110"/>
  <c r="G83" i="110"/>
  <c r="G84" i="110"/>
  <c r="G85" i="110"/>
  <c r="G87" i="110"/>
  <c r="G88" i="110"/>
  <c r="G89" i="110"/>
  <c r="G93" i="110"/>
  <c r="G94" i="110"/>
  <c r="G95" i="110"/>
  <c r="G96" i="110"/>
  <c r="G100" i="110"/>
  <c r="G101" i="110"/>
  <c r="G102" i="110"/>
  <c r="G103" i="110"/>
  <c r="G104" i="110"/>
  <c r="G106" i="110"/>
  <c r="G107" i="110"/>
  <c r="G108" i="110"/>
  <c r="G109" i="110"/>
  <c r="G110" i="110"/>
  <c r="G112" i="110"/>
  <c r="G113" i="110"/>
  <c r="G114" i="110"/>
  <c r="G115" i="110"/>
  <c r="G117" i="110"/>
  <c r="G118" i="110"/>
  <c r="G119" i="110"/>
  <c r="G120" i="110"/>
  <c r="G123" i="110"/>
  <c r="G124" i="110"/>
  <c r="G125" i="110"/>
  <c r="G126" i="110"/>
  <c r="G127" i="110"/>
  <c r="G129" i="110"/>
  <c r="G130" i="110"/>
  <c r="G133" i="110"/>
  <c r="G134" i="110"/>
  <c r="G136" i="110"/>
  <c r="G137" i="110"/>
  <c r="G139" i="110"/>
  <c r="G140" i="110"/>
  <c r="G142" i="110"/>
  <c r="G143" i="110"/>
  <c r="G144" i="110"/>
  <c r="G145" i="110"/>
  <c r="G146" i="110"/>
  <c r="G148" i="110"/>
  <c r="G149" i="110"/>
  <c r="G150" i="110"/>
  <c r="G151" i="110"/>
  <c r="G154" i="110"/>
  <c r="G155" i="110"/>
  <c r="G156" i="110"/>
  <c r="G157" i="110"/>
  <c r="G158" i="110"/>
  <c r="G159" i="110"/>
  <c r="G160" i="110"/>
  <c r="G161" i="110"/>
  <c r="G162" i="110"/>
  <c r="G163" i="110"/>
  <c r="G164" i="110"/>
  <c r="G165" i="110"/>
  <c r="G166" i="110"/>
  <c r="G167" i="110"/>
  <c r="G168" i="110"/>
  <c r="G169" i="110"/>
  <c r="G171" i="110"/>
  <c r="G172" i="110"/>
  <c r="G173" i="110"/>
  <c r="G174" i="110"/>
  <c r="G176" i="110"/>
  <c r="G179" i="110"/>
  <c r="G180" i="110"/>
  <c r="G183" i="110"/>
  <c r="G184" i="110"/>
  <c r="G185" i="110"/>
  <c r="G186" i="110"/>
  <c r="G187" i="110"/>
  <c r="G188" i="110"/>
  <c r="G189" i="110"/>
  <c r="G190" i="110"/>
  <c r="G192" i="110"/>
  <c r="G193" i="110"/>
  <c r="G194" i="110"/>
  <c r="G195" i="110"/>
  <c r="G196" i="110"/>
  <c r="G197" i="110"/>
  <c r="G198" i="110"/>
  <c r="G199" i="110"/>
  <c r="G201" i="110"/>
  <c r="G207" i="110"/>
  <c r="G208" i="110"/>
  <c r="G210" i="110"/>
  <c r="G211" i="110"/>
  <c r="G212" i="110"/>
  <c r="G214" i="110"/>
  <c r="G215" i="110"/>
  <c r="G216" i="110"/>
  <c r="G217" i="110"/>
  <c r="G218" i="110"/>
  <c r="G219" i="110"/>
  <c r="G221" i="110"/>
  <c r="G222" i="110"/>
  <c r="G223" i="110"/>
  <c r="G224" i="110"/>
  <c r="G226" i="110"/>
  <c r="G227" i="110"/>
  <c r="G228" i="110"/>
  <c r="G16" i="110"/>
  <c r="G17" i="110"/>
  <c r="G18" i="110"/>
  <c r="G19" i="110"/>
  <c r="G20" i="110"/>
  <c r="G21" i="110"/>
  <c r="G11" i="110"/>
  <c r="G12" i="110"/>
  <c r="G13" i="110"/>
  <c r="G10" i="110"/>
</calcChain>
</file>

<file path=xl/sharedStrings.xml><?xml version="1.0" encoding="utf-8"?>
<sst xmlns="http://schemas.openxmlformats.org/spreadsheetml/2006/main" count="153" uniqueCount="130">
  <si>
    <t>Упаковка, шт</t>
  </si>
  <si>
    <t>У каждого цвета своя тара! В помощь покупателю и продавцу!</t>
  </si>
  <si>
    <t>Универсальная супербелая глянцевая</t>
  </si>
  <si>
    <t>Термостойкая (+100 ºС) для радиаторов белая полуматовая</t>
  </si>
  <si>
    <t>1л (0,8кг)</t>
  </si>
  <si>
    <t>10л (9кг)</t>
  </si>
  <si>
    <t>1л</t>
  </si>
  <si>
    <t>ПРОИЗВОДСТВО ЛАКОКРАСОЧНЫХ МАТЕРИАЛОВ</t>
  </si>
  <si>
    <t>Эмаль НЦ-132П ГОСТ-6631-74 быстросохнущая (2часа)</t>
  </si>
  <si>
    <t xml:space="preserve">Эмали акриловые </t>
  </si>
  <si>
    <t>Эмаль алкидно-уретановая для пола износостойкая</t>
  </si>
  <si>
    <t xml:space="preserve">       Лак яхтный алкидно-уретановый </t>
  </si>
  <si>
    <t>Лак КО-85 кремнеорганический, термостойкий, антикоррозийный, атмосферостойкий</t>
  </si>
  <si>
    <t xml:space="preserve">               Грунт-эмаль 3 в 1" алкидная, полуглянцевая</t>
  </si>
  <si>
    <t xml:space="preserve">Эмаль алкидная ПФ-266 для пола </t>
  </si>
  <si>
    <t>Лаки алкидные</t>
  </si>
  <si>
    <t>СУРИК ЖЕЛЕЗНЫЙ</t>
  </si>
  <si>
    <t>2л (1,7кг)</t>
  </si>
  <si>
    <t>Краска масляная "Сурик Железный", красно-коричневый</t>
  </si>
  <si>
    <t>Белая, Защитная, Красная, Серая, Чёрная</t>
  </si>
  <si>
    <t>для наружных и внутренних работ для деревянных и бетонных поверхностей</t>
  </si>
  <si>
    <t xml:space="preserve">Эмаль алкидная ПФ-115 </t>
  </si>
  <si>
    <t>повышенная стойкость покрытия (до 12 лет) и ускоренное время высыхания (6 часов)</t>
  </si>
  <si>
    <t>Красно-коричневая, Серая</t>
  </si>
  <si>
    <t>Эмаль кремнеорганическая КО-814 термостойкая (ГОСТ-11066-74)</t>
  </si>
  <si>
    <t xml:space="preserve">Эмаль алкидная ПФ-115 глянцевая (ГОСТ 6465-76) </t>
  </si>
  <si>
    <t>Грунтовки ГФ-021 алкидные антикоррозионные для металла (ГОСТ 25129-82)</t>
  </si>
  <si>
    <t>Лак КО-85 кремнеорганический термостойкий (ГОСТ-11066-74)</t>
  </si>
  <si>
    <t xml:space="preserve"> Грунт-эмаль 3 в 1 "моментальной сушки", матовая         </t>
  </si>
  <si>
    <t>Белая,Серая, Синяя, Чёрная, Красно-коричневая, Жёлтая, Голубая, Защитная</t>
  </si>
  <si>
    <t>Белая, Красная, Желтая, Зелёная, Коричневая, Голубая,         Синяя, Серая, Чёрная, Защитная</t>
  </si>
  <si>
    <t>Белая, Бежевая, Голубая, Зеленая, Коричневая, Салатная,   Серая, Синяя, Чёрная, Вишневая, Жёлтая, Красная, Оранжевая</t>
  </si>
  <si>
    <t>Жёлто-коричневая, Красно-коричневая, Золотисто-коричневая</t>
  </si>
  <si>
    <t xml:space="preserve">                                                                     </t>
  </si>
  <si>
    <t>Высокопрочная и долговечная (от 15 лет)</t>
  </si>
  <si>
    <t>Быстросохнущие (1час), без запаха, не желтеют, с шелковистым блеском. Допускается мокрая уборка с использованием моющих средств.</t>
  </si>
  <si>
    <t>Предназначен для защитного покрытия по металлу, бетону, стеклу, керамике с целью придания гидрофобных свойств, морозо-и коррозионностойкости, эксплуатирующихся как внутри помещения, так и в атмосферных условиях при температуре от -60 до+250С</t>
  </si>
  <si>
    <t>Для защитно-декоративного окрашивания деревянных и предварительно загрунтованных металлических поверхностей изделий, эксплуатируемых в атмосферных условиях, а также внутри помещений</t>
  </si>
  <si>
    <t xml:space="preserve"> Можно наносить при отрицательной температуре до -10°С; сохнет 30 минут</t>
  </si>
  <si>
    <t>Фасовка, кг</t>
  </si>
  <si>
    <r>
      <rPr>
        <b/>
        <sz val="16"/>
        <color theme="0"/>
        <rFont val="Times New Roman"/>
        <family val="1"/>
        <charset val="204"/>
      </rPr>
      <t>Телефон: 8 (800) 700-68-46  
E-mail:001@lakovar.ru 
Адрес сайта: https://lakovar.ru</t>
    </r>
    <r>
      <rPr>
        <sz val="16"/>
        <color theme="1"/>
        <rFont val="Times New Roman"/>
        <family val="1"/>
        <charset val="204"/>
      </rPr>
      <t xml:space="preserve">
</t>
    </r>
  </si>
  <si>
    <t>1 л</t>
  </si>
  <si>
    <t>20 л</t>
  </si>
  <si>
    <t>Для защитной окраски бетонных и металлических конструкций, эксплуатирующихся в атмосферных условиях</t>
  </si>
  <si>
    <t>Для окраски металлических и деревянных поверхностей, подвергающихся атмосферным воздействиям и для окраски внутри помещений</t>
  </si>
  <si>
    <t>20л (18кг)</t>
  </si>
  <si>
    <t>Белая</t>
  </si>
  <si>
    <t>Предназначена для долговременной защиты минеральных поверхностей</t>
  </si>
  <si>
    <t>Белая, Синяя, Красная, Красно-коричневая, Серая, Чёрная, Зелёная</t>
  </si>
  <si>
    <t xml:space="preserve">                                                                       НАИМЕНОВАНИЕ</t>
  </si>
  <si>
    <t>Белая, Бежевая, Голубая, Зеленая, Коричневая, Салатная,   Серая, Синяя, Чёрная, Вишневая, Жёлтая, Красная</t>
  </si>
  <si>
    <t>Серебряная</t>
  </si>
  <si>
    <t xml:space="preserve">Желто-коричневая,                                                          Золотисто-коричневая,                                                          Красно-коричневая,                                                             </t>
  </si>
  <si>
    <t xml:space="preserve">Бежевая, Белая, Вишневая, Голубая,  Желтая, Зеленая, Коричневая, Красная, Оранжевая, Серая, Синяя, Хаки, Черная, Ярко-зелёная, Ярко-салатная </t>
  </si>
  <si>
    <t xml:space="preserve">Белая, Серая, Серебристая, Чёрная </t>
  </si>
  <si>
    <t xml:space="preserve">Бежевая, Белая, Вишневая, Голубая, Желтая, Зелёная, Коричневая, Красная, Серая, Серо-серебристая, Тёмно-синяя, Черная, Шоколадная, </t>
  </si>
  <si>
    <t>0,5л (0,4кг)</t>
  </si>
  <si>
    <t>0,5 л</t>
  </si>
  <si>
    <t>Грунт-эмаль по ржавчине "3 в 1" алкидно-уретановая (6 часов)</t>
  </si>
  <si>
    <t xml:space="preserve">Бежевая RAL 1014, Белая RAL 9016, Вишневая RAL 3005, Голубая RAL 5015, Желтая RAL 1023, Зеленый мох RAL 6005, Коричневая RAL 3007, Красная RAL 3020, Красно-коричневая RAL 8012, Серая RAL 7040, Серый-серебристый RAL 9006, Сигнально-серая RAL 7004, Темно-синяя RAL 5010, Черная RAL 9005, Шоколадная RAL 8017, Ярко-зеленая RAL 6029 </t>
  </si>
  <si>
    <t xml:space="preserve">Для антикоррозионной защиты металлических поверхностей эксплуатируемых в агрессивной среде образует матовое покрытие с высокой прочностью, </t>
  </si>
  <si>
    <t>влагостойкостью, атмосферостойкостью. Окраска по алюминию, цветному и чёрному металлу, пластику, древесине, минеральным поверхностям.</t>
  </si>
  <si>
    <t xml:space="preserve">Бесцветный,   Белый,   Сосна,   Орегон,   Бук,   Рябина, Красное дерево,   Палисандр,   Махагон,   Дуб, Перламутровый </t>
  </si>
  <si>
    <t>UltraTex "ГРУНТ*ЛАК*АНТИСЕПТИК 3 в 1" Декоративное деревозащитное средство</t>
  </si>
  <si>
    <r>
      <rPr>
        <b/>
        <sz val="22"/>
        <color rgb="FFFF0000"/>
        <rFont val="Times New Roman"/>
        <family val="1"/>
        <charset val="204"/>
      </rPr>
      <t xml:space="preserve"> </t>
    </r>
    <r>
      <rPr>
        <b/>
        <sz val="22"/>
        <rFont val="Times New Roman"/>
        <family val="1"/>
        <charset val="204"/>
      </rPr>
      <t>Лак Битумный БТ-577</t>
    </r>
    <r>
      <rPr>
        <b/>
        <sz val="22"/>
        <color rgb="FFFF0000"/>
        <rFont val="Times New Roman"/>
        <family val="1"/>
        <charset val="204"/>
      </rPr>
      <t xml:space="preserve"> </t>
    </r>
  </si>
  <si>
    <t xml:space="preserve">  Краска МА-15 (ГОСТ 10503-71) </t>
  </si>
  <si>
    <t xml:space="preserve"> Краска БТ-177 (ГОСТ 5631-79) </t>
  </si>
  <si>
    <t>Цена ОПТ</t>
  </si>
  <si>
    <t xml:space="preserve">Лак яхтный алкидно-уретановый глянцевый.        Бесцветный / Перламутровый </t>
  </si>
  <si>
    <t xml:space="preserve">Лак яхтный алкидно-уретановый полуматовый.  Бесцветный / Перламутровый </t>
  </si>
  <si>
    <t xml:space="preserve">Шпатлевка "Пиноколор" </t>
  </si>
  <si>
    <t>Состав пропиточный</t>
  </si>
  <si>
    <t>для полка бань и саун</t>
  </si>
  <si>
    <t>для каминных и печных кладок</t>
  </si>
  <si>
    <t>Лак интерьерный акриловый 
водоразбавляемый</t>
  </si>
  <si>
    <t>полуматовый</t>
  </si>
  <si>
    <t>для внутренних работ</t>
  </si>
  <si>
    <t>0,5 л. пробка</t>
  </si>
  <si>
    <t>0,5 л. триггер</t>
  </si>
  <si>
    <t>1,0 л. пробка</t>
  </si>
  <si>
    <t>1,0 л. триггер</t>
  </si>
  <si>
    <t>5,0 л. канистра</t>
  </si>
  <si>
    <t>10 л. канистра</t>
  </si>
  <si>
    <t>для наружных работ</t>
  </si>
  <si>
    <t>Эко-антисептик на основе акрилового лака</t>
  </si>
  <si>
    <t>дуб, груша, красное дерево, лиственница, палисандр, эбеновое дерево</t>
  </si>
  <si>
    <t>Морилка для дерева</t>
  </si>
  <si>
    <t xml:space="preserve">Грунтовка "Анти-в"                                                                                                                                                                                                                                 от синевы, плесени и грибков </t>
  </si>
  <si>
    <r>
      <rPr>
        <b/>
        <sz val="24"/>
        <rFont val="Times New Roman"/>
        <family val="1"/>
        <charset val="204"/>
      </rPr>
      <t>Лак ПФ-231</t>
    </r>
    <r>
      <rPr>
        <sz val="24"/>
        <rFont val="Times New Roman"/>
        <family val="1"/>
        <charset val="204"/>
      </rPr>
      <t xml:space="preserve"> (глянцевый) (для покрытия изделий из древесины, деревянных и паркет. полов, в т.ч. окрашенных масляными красками, эмалями и антисептическими средствами, а также металл.поверхностей, внутри помещений)              </t>
    </r>
  </si>
  <si>
    <r>
      <rPr>
        <b/>
        <sz val="24"/>
        <rFont val="Times New Roman"/>
        <family val="1"/>
        <charset val="204"/>
      </rPr>
      <t>Лак ПФ-157</t>
    </r>
    <r>
      <rPr>
        <sz val="24"/>
        <rFont val="Times New Roman"/>
        <family val="1"/>
        <charset val="204"/>
      </rPr>
      <t xml:space="preserve"> (глянцевый) (для декоративной отделки, защиты от биологических и атмосферных воздействий поверхностей деревянных и металл. конструкций, эксплуатируемых как внутри помещений, так и в атмосферных условиях)        </t>
    </r>
  </si>
  <si>
    <t xml:space="preserve">Грунтовка "Анти-н"      
от синевы, плесени и грибков </t>
  </si>
  <si>
    <t>Для окраски чистых и прокорродированных металл. поверхностей с толщиной ржавчины до 100 мкм, преобразования ржавчины в прочный защитный слой, препятствующий дальнейшему возникновению подслойной коррозии. Обладает свойствами ингибитора коррозии, антикоррозийной грунтовки и финишной декоративной эмали.</t>
  </si>
  <si>
    <t xml:space="preserve">Масло универсальное "Умелец-40" 
                                                    </t>
  </si>
  <si>
    <t>Масло универсальное силиконовое</t>
  </si>
  <si>
    <t>Масло бытовое универсальное</t>
  </si>
  <si>
    <t>100 мл</t>
  </si>
  <si>
    <t>250 мл</t>
  </si>
  <si>
    <t>Грунтовка акриловая глубокого проникновения. Универсальная, для наружных и внутренних работ. Без запаха, не токсична</t>
  </si>
  <si>
    <t>3 л</t>
  </si>
  <si>
    <t>5 л</t>
  </si>
  <si>
    <t>6 л</t>
  </si>
  <si>
    <t>10 л</t>
  </si>
  <si>
    <t xml:space="preserve">Огнебиозащитный грунт II категории с индикатором </t>
  </si>
  <si>
    <t>Краска акриловая в/д супербелая для внутренних работ</t>
  </si>
  <si>
    <t>Краска акриловая в/д супербелая для потолка</t>
  </si>
  <si>
    <t>Краска акриловая в/д супербелая моющаяся</t>
  </si>
  <si>
    <t>Краска акриловая в/д супербелая фасадная</t>
  </si>
  <si>
    <t>Краска акриловая в/д "Умелец"</t>
  </si>
  <si>
    <t xml:space="preserve"> Эмали эпоксидные двухкомпонентные  </t>
  </si>
  <si>
    <t>бесцветный</t>
  </si>
  <si>
    <t>Шпатлевка "Пиноколор"  Профессионал</t>
  </si>
  <si>
    <r>
      <rPr>
        <b/>
        <sz val="28"/>
        <color rgb="FFFF0000"/>
        <rFont val="Times New Roman"/>
        <family val="1"/>
        <charset val="204"/>
      </rPr>
      <t xml:space="preserve">  </t>
    </r>
    <r>
      <rPr>
        <b/>
        <sz val="28"/>
        <rFont val="Times New Roman"/>
        <family val="1"/>
        <charset val="204"/>
      </rPr>
      <t>Краска для садовых деревьев</t>
    </r>
  </si>
  <si>
    <t xml:space="preserve"> МАСЛА/СМАЗКИ УМЕЛЕЦ </t>
  </si>
  <si>
    <t xml:space="preserve"> Антигололедный реагент "ОГОНЬ"</t>
  </si>
  <si>
    <r>
      <t xml:space="preserve">Высокоэффективное средство для борьбы с гололедицей в зимний период на городских автомагистралях и поселковых улицах, тротуарах и спортивных площадках и др. местах, где существует вероятность образования ледяных и снеговых накатов. 
</t>
    </r>
    <r>
      <rPr>
        <b/>
        <sz val="26"/>
        <rFont val="Times New Roman"/>
        <family val="1"/>
        <charset val="204"/>
      </rPr>
      <t>Безвредно для животных и автотранспорта.</t>
    </r>
  </si>
  <si>
    <t>Колеруются водными и универсальными пигментными пастами</t>
  </si>
  <si>
    <t>ГОСТ 6465-76:"покрытие, состоящее из двух слоев эмали ПФ-115, нанесенных на подготовленную поверхность, в умеренном и холодном климате сохраняет защитные свойства в течение четырех лет…";
пленка эмали устойчива к изменению температуры от минус 50 до плюс 60 °С"</t>
  </si>
  <si>
    <t xml:space="preserve">Для защитной окраски металлических, бетонных, кирпичных, оштукатуренных изделий и  сооружений подвергающихся воздействию переменных термических нагрузок от -50°С до +600°С, эксплуатирующихся как внутри помещения, так и в атмосферных условиях. Применяется для окраски печей, каминов, мангалов,  дымоходов, отопительных приборов. </t>
  </si>
  <si>
    <t>белая, берёза, бук, дуб, дуб светлый, дуб беленый, ель, лиственница, махагон, мербау, сосна, сучок сосны светло-коричневый, сучок сосны тёмно-коричневый, ясень</t>
  </si>
  <si>
    <t>венге, орех</t>
  </si>
  <si>
    <t>Грунтовка акриловая УМЕЛЕЦ</t>
  </si>
  <si>
    <t xml:space="preserve"> Огнебиозащитный грунт УМЕЛЕЦ</t>
  </si>
  <si>
    <t xml:space="preserve">Огнебиозащитный грунт I категории с индикатором                    </t>
  </si>
  <si>
    <t>Резиновая краска "СУПЕР Decor"</t>
  </si>
  <si>
    <t>Универсальная краска для различных поверхностей. Доступные цветовые решения: белоснежный 00, ондулин зеленый 01, черепица красная 02, спелая дыня 03, дикая вишня 04, алые паруса 05, арабика 06, балтика 07, норвежский дом 08, лесная сказка 09, морская волна 10, оранжевое лето 11, карибская ночь 12, гранат 13, изумруд 14, оргтехника 15, топленое молоко 16, небесный 17, кирпич 18, слоновая кость 19, фисташка 20</t>
  </si>
  <si>
    <t xml:space="preserve">   Грунт-эмаль яхтная однокомпонентная полиорганосиликатная композиция для окраски ниже ватерлинии</t>
  </si>
  <si>
    <t>РРЦ</t>
  </si>
  <si>
    <t>идеально дополняет морилку по дереву, служит финишным покрытием</t>
  </si>
  <si>
    <t>Масло для дерева</t>
  </si>
  <si>
    <t>Лак защитно-декоративный</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</si>
</sst>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
  </numFmts>
  <fonts count="34">
    <font>
      <sz val="11"/>
      <color theme="1"/>
      <name val="Calibri"/>
      <family val="2"/>
      <charset val="204"/>
      <scheme val="minor"/>
    </font>
    <font>
      <b/>
      <sz val="18"/>
      <name val="Times New Roman"/>
      <family val="1"/>
      <charset val="204"/>
    </font>
    <font>
      <sz val="16"/>
      <name val="Times New Roman"/>
      <family val="1"/>
      <charset val="204"/>
    </font>
    <font>
      <b/>
      <sz val="22"/>
      <name val="Times New Roman"/>
      <family val="1"/>
      <charset val="204"/>
    </font>
    <font>
      <sz val="10"/>
      <name val="Arial"/>
      <family val="2"/>
      <charset val="204"/>
    </font>
    <font>
      <b/>
      <sz val="20"/>
      <name val="Times New Roman"/>
      <family val="1"/>
      <charset val="204"/>
    </font>
    <font>
      <sz val="12"/>
      <name val="宋体"/>
      <charset val="134"/>
    </font>
    <font>
      <sz val="10"/>
      <name val="Arial Cyr"/>
      <charset val="204"/>
    </font>
    <font>
      <sz val="8"/>
      <name val="Arial"/>
      <family val="2"/>
      <charset val="204"/>
    </font>
    <font>
      <sz val="10"/>
      <name val="Arial"/>
      <family val="2"/>
      <charset val="177"/>
    </font>
    <font>
      <sz val="10"/>
      <name val="Arial"/>
      <family val="2"/>
    </font>
    <font>
      <sz val="10"/>
      <name val="Arial Cyr"/>
      <family val="2"/>
      <charset val="204"/>
    </font>
    <font>
      <sz val="11"/>
      <color theme="1"/>
      <name val="Times New Roman"/>
      <family val="1"/>
      <charset val="204"/>
    </font>
    <font>
      <b/>
      <i/>
      <sz val="22"/>
      <color rgb="FFFF0000"/>
      <name val="Times New Roman"/>
      <family val="1"/>
      <charset val="204"/>
    </font>
    <font>
      <sz val="8"/>
      <name val="Arial"/>
      <family val="2"/>
    </font>
    <font>
      <sz val="16"/>
      <color rgb="FFFF0000"/>
      <name val="Times New Roman"/>
      <family val="1"/>
      <charset val="204"/>
    </font>
    <font>
      <b/>
      <sz val="22"/>
      <color rgb="FFFF0000"/>
      <name val="Times New Roman"/>
      <family val="1"/>
      <charset val="204"/>
    </font>
    <font>
      <b/>
      <sz val="20"/>
      <color rgb="FF993300"/>
      <name val="Times New Roman"/>
      <family val="1"/>
      <charset val="204"/>
    </font>
    <font>
      <sz val="18"/>
      <color theme="1"/>
      <name val="Times New Roman"/>
      <family val="1"/>
      <charset val="204"/>
    </font>
    <font>
      <b/>
      <sz val="24"/>
      <name val="Times New Roman"/>
      <family val="1"/>
      <charset val="204"/>
    </font>
    <font>
      <b/>
      <sz val="26"/>
      <name val="Times New Roman"/>
      <family val="1"/>
      <charset val="204"/>
    </font>
    <font>
      <sz val="20"/>
      <name val="Times New Roman"/>
      <family val="1"/>
      <charset val="204"/>
    </font>
    <font>
      <sz val="16"/>
      <color theme="1"/>
      <name val="Times New Roman"/>
      <family val="1"/>
      <charset val="204"/>
    </font>
    <font>
      <sz val="26"/>
      <color theme="0"/>
      <name val="Times New Roman"/>
      <family val="1"/>
      <charset val="204"/>
    </font>
    <font>
      <b/>
      <sz val="16"/>
      <color theme="0"/>
      <name val="Times New Roman"/>
      <family val="1"/>
      <charset val="204"/>
    </font>
    <font>
      <sz val="11"/>
      <color rgb="FFFF0000"/>
      <name val="Times New Roman"/>
      <family val="1"/>
      <charset val="204"/>
    </font>
    <font>
      <sz val="24"/>
      <name val="Times New Roman"/>
      <family val="1"/>
      <charset val="204"/>
    </font>
    <font>
      <sz val="24"/>
      <color theme="1"/>
      <name val="Times New Roman"/>
      <family val="1"/>
      <charset val="204"/>
    </font>
    <font>
      <b/>
      <sz val="24"/>
      <color theme="1"/>
      <name val="Times New Roman"/>
      <family val="1"/>
      <charset val="204"/>
    </font>
    <font>
      <sz val="26"/>
      <name val="Times New Roman"/>
      <family val="1"/>
      <charset val="204"/>
    </font>
    <font>
      <b/>
      <sz val="28"/>
      <name val="Times New Roman"/>
      <family val="1"/>
      <charset val="204"/>
    </font>
    <font>
      <b/>
      <sz val="28"/>
      <color rgb="FFFF0000"/>
      <name val="Times New Roman"/>
      <family val="1"/>
      <charset val="204"/>
    </font>
    <font>
      <b/>
      <sz val="18"/>
      <color theme="1"/>
      <name val="Times New Roman"/>
      <family val="1"/>
      <charset val="204"/>
    </font>
    <font>
      <b/>
      <sz val="26"/>
      <color theme="1"/>
      <name val="Times New Roman"/>
      <family val="1"/>
      <charset val="204"/>
    </font>
  </fonts>
  <fills count="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rgb="FFB00000"/>
        <bgColor indexed="64"/>
      </patternFill>
    </fill>
    <fill>
      <patternFill patternType="solid">
        <fgColor rgb="FFC000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s>
  <cellStyleXfs count="12">
    <xf numFmtId="0" fontId="0" fillId="0" borderId="0"/>
    <xf numFmtId="0" fontId="4" fillId="0" borderId="0"/>
    <xf numFmtId="0" fontId="7" fillId="0" borderId="0"/>
    <xf numFmtId="0" fontId="7" fillId="0" borderId="0"/>
    <xf numFmtId="0" fontId="8" fillId="0" borderId="0">
      <alignment horizontal="left"/>
    </xf>
    <xf numFmtId="0" fontId="11" fillId="0" borderId="0"/>
    <xf numFmtId="0" fontId="10" fillId="0" borderId="0"/>
    <xf numFmtId="0" fontId="6" fillId="0" borderId="0"/>
    <xf numFmtId="0" fontId="9" fillId="0" borderId="0"/>
    <xf numFmtId="164" fontId="7" fillId="0" borderId="0" applyFont="0" applyFill="0" applyBorder="0" applyAlignment="0" applyProtection="0"/>
    <xf numFmtId="164" fontId="7" fillId="0" borderId="0" applyFont="0" applyFill="0" applyBorder="0" applyAlignment="0" applyProtection="0"/>
    <xf numFmtId="0" fontId="14" fillId="0" borderId="0"/>
  </cellStyleXfs>
  <cellXfs count="219">
    <xf numFmtId="0" fontId="0" fillId="0" borderId="0" xfId="0"/>
    <xf numFmtId="1" fontId="21" fillId="0" borderId="1" xfId="0" applyNumberFormat="1" applyFont="1" applyBorder="1" applyAlignment="1">
      <alignment horizontal="center" vertical="center" wrapText="1"/>
    </xf>
    <xf numFmtId="1" fontId="21" fillId="0" borderId="1" xfId="0" applyNumberFormat="1" applyFont="1" applyFill="1" applyBorder="1" applyAlignment="1">
      <alignment horizontal="center" vertical="center" wrapText="1"/>
    </xf>
    <xf numFmtId="0" fontId="12" fillId="0" borderId="1" xfId="0" applyFont="1" applyBorder="1" applyAlignment="1">
      <alignment vertical="center"/>
    </xf>
    <xf numFmtId="0" fontId="12" fillId="0" borderId="1" xfId="0" applyFont="1" applyBorder="1" applyAlignment="1">
      <alignment horizontal="center" vertical="center"/>
    </xf>
    <xf numFmtId="0" fontId="18" fillId="0" borderId="1" xfId="0" applyFont="1" applyBorder="1" applyAlignment="1">
      <alignment vertical="center"/>
    </xf>
    <xf numFmtId="0" fontId="12" fillId="0" borderId="5" xfId="0" applyFont="1" applyBorder="1" applyAlignment="1">
      <alignment vertical="center"/>
    </xf>
    <xf numFmtId="0" fontId="21" fillId="0" borderId="3" xfId="0" applyFont="1" applyFill="1" applyBorder="1" applyAlignment="1">
      <alignment vertical="center" wrapText="1"/>
    </xf>
    <xf numFmtId="1" fontId="21" fillId="3" borderId="1" xfId="0" applyNumberFormat="1" applyFont="1" applyFill="1" applyBorder="1" applyAlignment="1">
      <alignment horizontal="center" vertical="center" wrapText="1"/>
    </xf>
    <xf numFmtId="0" fontId="25" fillId="0" borderId="1" xfId="0" applyFont="1" applyFill="1" applyBorder="1" applyAlignment="1">
      <alignment vertical="center"/>
    </xf>
    <xf numFmtId="0" fontId="22" fillId="5" borderId="4" xfId="0" applyFont="1" applyFill="1" applyBorder="1" applyAlignment="1">
      <alignment horizontal="right" vertical="center" wrapText="1"/>
    </xf>
    <xf numFmtId="0" fontId="26" fillId="0" borderId="1" xfId="0" applyFont="1" applyFill="1" applyBorder="1" applyAlignment="1">
      <alignment horizontal="center" vertical="center" wrapText="1"/>
    </xf>
    <xf numFmtId="1" fontId="26" fillId="0" borderId="1" xfId="0" applyNumberFormat="1" applyFont="1" applyBorder="1" applyAlignment="1">
      <alignment horizontal="center" vertical="center"/>
    </xf>
    <xf numFmtId="0" fontId="26" fillId="0" borderId="4" xfId="0" applyFont="1" applyFill="1" applyBorder="1" applyAlignment="1">
      <alignment horizontal="center" vertical="center" wrapText="1"/>
    </xf>
    <xf numFmtId="0" fontId="26" fillId="0" borderId="1" xfId="0" applyFont="1" applyBorder="1" applyAlignment="1">
      <alignment horizontal="center" vertical="center" wrapText="1"/>
    </xf>
    <xf numFmtId="1" fontId="27" fillId="0" borderId="1" xfId="0" applyNumberFormat="1" applyFont="1" applyBorder="1" applyAlignment="1">
      <alignment horizontal="center" vertical="center"/>
    </xf>
    <xf numFmtId="2" fontId="27" fillId="0" borderId="1" xfId="0" applyNumberFormat="1" applyFont="1" applyBorder="1" applyAlignment="1">
      <alignment horizontal="center" vertical="center"/>
    </xf>
    <xf numFmtId="0" fontId="22" fillId="5" borderId="12" xfId="0" applyFont="1" applyFill="1" applyBorder="1" applyAlignment="1">
      <alignment horizontal="right" vertical="center" wrapText="1"/>
    </xf>
    <xf numFmtId="1" fontId="26" fillId="0" borderId="5" xfId="0" applyNumberFormat="1" applyFont="1" applyBorder="1" applyAlignment="1">
      <alignment horizontal="center" vertical="center"/>
    </xf>
    <xf numFmtId="1" fontId="27" fillId="0" borderId="2" xfId="0" applyNumberFormat="1" applyFont="1" applyBorder="1" applyAlignment="1">
      <alignment horizontal="center" vertical="center"/>
    </xf>
    <xf numFmtId="165" fontId="27" fillId="0" borderId="1" xfId="0" applyNumberFormat="1" applyFont="1" applyBorder="1" applyAlignment="1">
      <alignment horizontal="center" vertical="center"/>
    </xf>
    <xf numFmtId="0" fontId="27" fillId="0" borderId="1" xfId="0" applyNumberFormat="1" applyFont="1" applyBorder="1" applyAlignment="1">
      <alignment horizontal="center" vertical="center"/>
    </xf>
    <xf numFmtId="0" fontId="27" fillId="0" borderId="2" xfId="0" applyNumberFormat="1" applyFont="1" applyBorder="1" applyAlignment="1">
      <alignment horizontal="center" vertical="center"/>
    </xf>
    <xf numFmtId="49" fontId="27" fillId="0" borderId="1" xfId="0" applyNumberFormat="1" applyFont="1" applyBorder="1" applyAlignment="1">
      <alignment horizontal="center" vertical="center"/>
    </xf>
    <xf numFmtId="49" fontId="27" fillId="0" borderId="2" xfId="0" applyNumberFormat="1" applyFont="1" applyBorder="1" applyAlignment="1">
      <alignment horizontal="center" vertical="center"/>
    </xf>
    <xf numFmtId="1" fontId="26" fillId="0" borderId="2" xfId="0" applyNumberFormat="1" applyFont="1" applyBorder="1" applyAlignment="1">
      <alignment horizontal="center" vertical="center"/>
    </xf>
    <xf numFmtId="0" fontId="26" fillId="0" borderId="1" xfId="0" applyNumberFormat="1" applyFont="1" applyBorder="1" applyAlignment="1">
      <alignment horizontal="center" vertical="center"/>
    </xf>
    <xf numFmtId="0" fontId="22" fillId="5" borderId="12" xfId="0" applyFont="1" applyFill="1" applyBorder="1" applyAlignment="1">
      <alignment vertical="center" wrapText="1"/>
    </xf>
    <xf numFmtId="0" fontId="22" fillId="5" borderId="5" xfId="0" applyFont="1" applyFill="1" applyBorder="1" applyAlignment="1">
      <alignment vertical="center" wrapText="1"/>
    </xf>
    <xf numFmtId="1" fontId="26" fillId="0" borderId="1" xfId="0" applyNumberFormat="1" applyFont="1" applyBorder="1" applyAlignment="1">
      <alignment horizontal="center" vertical="center"/>
    </xf>
    <xf numFmtId="1"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3" fillId="5" borderId="4"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5" xfId="0" applyFont="1" applyFill="1" applyBorder="1" applyAlignment="1">
      <alignment horizontal="center" vertical="center"/>
    </xf>
    <xf numFmtId="1" fontId="26" fillId="0" borderId="1" xfId="0" applyNumberFormat="1" applyFont="1" applyBorder="1" applyAlignment="1">
      <alignment horizontal="center" vertical="center"/>
    </xf>
    <xf numFmtId="1" fontId="27" fillId="0" borderId="1" xfId="0" applyNumberFormat="1" applyFont="1" applyBorder="1" applyAlignment="1">
      <alignment horizontal="center" vertical="center"/>
    </xf>
    <xf numFmtId="49" fontId="27" fillId="0" borderId="1" xfId="0" applyNumberFormat="1" applyFont="1" applyBorder="1" applyAlignment="1">
      <alignment horizontal="center" vertical="center"/>
    </xf>
    <xf numFmtId="0" fontId="29" fillId="7" borderId="1" xfId="0" applyFont="1" applyFill="1" applyBorder="1" applyAlignment="1">
      <alignment horizontal="center" vertical="center"/>
    </xf>
    <xf numFmtId="0" fontId="20" fillId="7" borderId="13" xfId="0" applyFont="1" applyFill="1" applyBorder="1" applyAlignment="1">
      <alignment horizontal="center" vertical="center"/>
    </xf>
    <xf numFmtId="0" fontId="20" fillId="7" borderId="8" xfId="0" applyFont="1" applyFill="1" applyBorder="1" applyAlignment="1">
      <alignment horizontal="center" vertical="center"/>
    </xf>
    <xf numFmtId="0" fontId="20" fillId="7" borderId="11"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4"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7"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6"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5" xfId="0" applyFont="1" applyFill="1" applyBorder="1" applyAlignment="1">
      <alignment horizontal="center" vertical="center"/>
    </xf>
    <xf numFmtId="0" fontId="19" fillId="0" borderId="4"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2" borderId="4"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5"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7" fillId="5" borderId="4"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5" xfId="0" applyFont="1" applyFill="1" applyBorder="1" applyAlignment="1">
      <alignment horizontal="center" vertical="center"/>
    </xf>
    <xf numFmtId="0" fontId="26" fillId="0" borderId="2"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3" xfId="0" applyFont="1" applyBorder="1" applyAlignment="1">
      <alignment horizontal="center" vertical="center" wrapText="1"/>
    </xf>
    <xf numFmtId="0" fontId="29" fillId="7" borderId="13" xfId="0" applyFont="1" applyFill="1" applyBorder="1" applyAlignment="1">
      <alignment horizontal="center" vertical="center" wrapText="1"/>
    </xf>
    <xf numFmtId="0" fontId="29" fillId="7" borderId="6" xfId="0" applyFont="1" applyFill="1" applyBorder="1" applyAlignment="1">
      <alignment horizontal="center" vertical="center" wrapText="1"/>
    </xf>
    <xf numFmtId="0" fontId="29" fillId="7" borderId="11" xfId="0" applyFont="1" applyFill="1" applyBorder="1" applyAlignment="1">
      <alignment horizontal="center" vertical="center" wrapText="1"/>
    </xf>
    <xf numFmtId="0" fontId="29" fillId="7" borderId="7" xfId="0" applyFont="1" applyFill="1" applyBorder="1" applyAlignment="1">
      <alignment horizontal="center" vertical="center" wrapText="1"/>
    </xf>
    <xf numFmtId="49" fontId="27" fillId="0" borderId="2" xfId="0" applyNumberFormat="1" applyFont="1" applyBorder="1" applyAlignment="1">
      <alignment horizontal="center" vertical="center"/>
    </xf>
    <xf numFmtId="49" fontId="27" fillId="0" borderId="3" xfId="0" applyNumberFormat="1" applyFont="1" applyBorder="1" applyAlignment="1">
      <alignment horizontal="center" vertical="center"/>
    </xf>
    <xf numFmtId="1" fontId="27" fillId="0" borderId="2" xfId="0" applyNumberFormat="1" applyFont="1" applyBorder="1" applyAlignment="1">
      <alignment horizontal="center" vertical="center"/>
    </xf>
    <xf numFmtId="1" fontId="27" fillId="0" borderId="3" xfId="0" applyNumberFormat="1" applyFont="1" applyBorder="1" applyAlignment="1">
      <alignment horizontal="center" vertical="center"/>
    </xf>
    <xf numFmtId="1" fontId="26" fillId="0" borderId="2" xfId="0" applyNumberFormat="1" applyFont="1" applyBorder="1" applyAlignment="1">
      <alignment horizontal="center" vertical="center"/>
    </xf>
    <xf numFmtId="1" fontId="26" fillId="0" borderId="3" xfId="0" applyNumberFormat="1" applyFont="1" applyBorder="1" applyAlignment="1">
      <alignment horizontal="center" vertical="center"/>
    </xf>
    <xf numFmtId="0" fontId="20" fillId="7" borderId="2" xfId="0" applyFont="1" applyFill="1" applyBorder="1" applyAlignment="1">
      <alignment horizontal="center" vertical="center"/>
    </xf>
    <xf numFmtId="0" fontId="20" fillId="7" borderId="3"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29" fillId="7" borderId="13" xfId="0" applyFont="1" applyFill="1" applyBorder="1" applyAlignment="1">
      <alignment horizontal="center" vertical="center"/>
    </xf>
    <xf numFmtId="0" fontId="29" fillId="7" borderId="6" xfId="0" applyFont="1" applyFill="1" applyBorder="1" applyAlignment="1">
      <alignment horizontal="center" vertical="center"/>
    </xf>
    <xf numFmtId="0" fontId="29" fillId="7" borderId="8" xfId="0" applyFont="1" applyFill="1" applyBorder="1" applyAlignment="1">
      <alignment horizontal="center" vertical="center"/>
    </xf>
    <xf numFmtId="0" fontId="29" fillId="7" borderId="15" xfId="0" applyFont="1" applyFill="1" applyBorder="1" applyAlignment="1">
      <alignment horizontal="center" vertical="center"/>
    </xf>
    <xf numFmtId="2" fontId="27" fillId="0" borderId="2" xfId="0" applyNumberFormat="1" applyFont="1" applyBorder="1" applyAlignment="1">
      <alignment horizontal="center" vertical="center" wrapText="1"/>
    </xf>
    <xf numFmtId="2" fontId="27" fillId="0" borderId="10" xfId="0" applyNumberFormat="1" applyFont="1" applyBorder="1" applyAlignment="1">
      <alignment horizontal="center" vertical="center" wrapText="1"/>
    </xf>
    <xf numFmtId="0" fontId="13" fillId="0" borderId="4"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5" xfId="0" applyFont="1" applyFill="1" applyBorder="1" applyAlignment="1">
      <alignment horizontal="center" vertical="center"/>
    </xf>
    <xf numFmtId="0" fontId="21" fillId="0" borderId="13" xfId="0" applyFont="1" applyFill="1" applyBorder="1" applyAlignment="1">
      <alignment horizontal="right" vertical="top" wrapText="1"/>
    </xf>
    <xf numFmtId="0" fontId="26" fillId="0" borderId="6" xfId="0" applyFont="1" applyFill="1" applyBorder="1" applyAlignment="1">
      <alignment horizontal="right" vertical="top" wrapText="1"/>
    </xf>
    <xf numFmtId="0" fontId="26" fillId="0" borderId="8" xfId="0" applyFont="1" applyFill="1" applyBorder="1" applyAlignment="1">
      <alignment horizontal="right" vertical="top" wrapText="1"/>
    </xf>
    <xf numFmtId="0" fontId="26" fillId="0" borderId="15" xfId="0" applyFont="1" applyFill="1" applyBorder="1" applyAlignment="1">
      <alignment horizontal="right" vertical="top" wrapText="1"/>
    </xf>
    <xf numFmtId="0" fontId="26" fillId="0" borderId="11" xfId="0" applyFont="1" applyFill="1" applyBorder="1" applyAlignment="1">
      <alignment horizontal="right" vertical="top" wrapText="1"/>
    </xf>
    <xf numFmtId="0" fontId="26" fillId="0" borderId="7" xfId="0" applyFont="1" applyFill="1" applyBorder="1" applyAlignment="1">
      <alignment horizontal="right" vertical="top" wrapText="1"/>
    </xf>
    <xf numFmtId="0" fontId="12" fillId="0" borderId="2" xfId="0" applyFont="1" applyBorder="1" applyAlignment="1">
      <alignment horizontal="center" vertical="center"/>
    </xf>
    <xf numFmtId="0" fontId="12" fillId="0" borderId="10" xfId="0" applyFont="1" applyBorder="1" applyAlignment="1">
      <alignment horizontal="center" vertical="center"/>
    </xf>
    <xf numFmtId="0" fontId="12" fillId="0" borderId="3" xfId="0" applyFont="1" applyBorder="1" applyAlignment="1">
      <alignment horizontal="center" vertical="center"/>
    </xf>
    <xf numFmtId="0" fontId="20" fillId="4" borderId="4"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5" xfId="0" applyFont="1" applyFill="1" applyBorder="1" applyAlignment="1">
      <alignment horizontal="center" vertical="center"/>
    </xf>
    <xf numFmtId="0" fontId="20" fillId="7" borderId="1"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7" xfId="0" applyFont="1" applyFill="1" applyBorder="1" applyAlignment="1">
      <alignment horizontal="center" vertical="center"/>
    </xf>
    <xf numFmtId="0" fontId="20" fillId="7" borderId="10" xfId="0" applyFont="1" applyFill="1" applyBorder="1" applyAlignment="1">
      <alignment horizontal="center" vertical="center"/>
    </xf>
    <xf numFmtId="0" fontId="20" fillId="2" borderId="4"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20" fillId="4" borderId="12"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15" xfId="0" applyFont="1" applyFill="1" applyBorder="1" applyAlignment="1">
      <alignment horizontal="center" vertical="center" wrapText="1"/>
    </xf>
    <xf numFmtId="0" fontId="27" fillId="0" borderId="2" xfId="0" applyNumberFormat="1" applyFont="1" applyBorder="1" applyAlignment="1">
      <alignment horizontal="center" vertical="center"/>
    </xf>
    <xf numFmtId="0" fontId="27" fillId="0" borderId="3" xfId="0" applyNumberFormat="1" applyFont="1" applyBorder="1" applyAlignment="1">
      <alignment horizontal="center" vertical="center"/>
    </xf>
    <xf numFmtId="1" fontId="27" fillId="0" borderId="10" xfId="0" applyNumberFormat="1" applyFont="1" applyBorder="1" applyAlignment="1">
      <alignment horizontal="center" vertical="center"/>
    </xf>
    <xf numFmtId="0" fontId="27" fillId="0" borderId="10" xfId="0" applyNumberFormat="1" applyFont="1" applyBorder="1" applyAlignment="1">
      <alignment horizontal="center" vertical="center"/>
    </xf>
    <xf numFmtId="2" fontId="27" fillId="0" borderId="2" xfId="0" applyNumberFormat="1" applyFont="1" applyBorder="1" applyAlignment="1">
      <alignment horizontal="center" vertical="center"/>
    </xf>
    <xf numFmtId="2" fontId="27" fillId="0" borderId="10" xfId="0" applyNumberFormat="1" applyFont="1" applyBorder="1" applyAlignment="1">
      <alignment horizontal="center" vertical="center"/>
    </xf>
    <xf numFmtId="2" fontId="27" fillId="0" borderId="3" xfId="0" applyNumberFormat="1" applyFont="1" applyBorder="1" applyAlignment="1">
      <alignment horizontal="center" vertical="center"/>
    </xf>
    <xf numFmtId="2" fontId="27" fillId="0" borderId="3" xfId="0" applyNumberFormat="1" applyFont="1" applyBorder="1" applyAlignment="1">
      <alignment horizontal="center" vertical="center" wrapText="1"/>
    </xf>
    <xf numFmtId="2" fontId="27" fillId="0" borderId="13" xfId="0" applyNumberFormat="1" applyFont="1" applyBorder="1" applyAlignment="1">
      <alignment horizontal="center" vertical="center" wrapText="1"/>
    </xf>
    <xf numFmtId="2" fontId="27" fillId="0" borderId="6" xfId="0" applyNumberFormat="1" applyFont="1" applyBorder="1" applyAlignment="1">
      <alignment horizontal="center" vertical="center" wrapText="1"/>
    </xf>
    <xf numFmtId="2" fontId="27" fillId="0" borderId="8" xfId="0" applyNumberFormat="1" applyFont="1" applyBorder="1" applyAlignment="1">
      <alignment horizontal="center" vertical="center" wrapText="1"/>
    </xf>
    <xf numFmtId="2" fontId="27" fillId="0" borderId="15" xfId="0" applyNumberFormat="1" applyFont="1" applyBorder="1" applyAlignment="1">
      <alignment horizontal="center" vertical="center" wrapText="1"/>
    </xf>
    <xf numFmtId="2" fontId="27" fillId="0" borderId="11" xfId="0" applyNumberFormat="1" applyFont="1" applyBorder="1" applyAlignment="1">
      <alignment horizontal="center" vertical="center" wrapText="1"/>
    </xf>
    <xf numFmtId="2" fontId="27" fillId="0" borderId="7" xfId="0" applyNumberFormat="1" applyFont="1" applyBorder="1" applyAlignment="1">
      <alignment horizontal="center" vertical="center" wrapText="1"/>
    </xf>
    <xf numFmtId="2" fontId="27" fillId="0" borderId="13" xfId="0" applyNumberFormat="1" applyFont="1" applyBorder="1" applyAlignment="1">
      <alignment horizontal="center" vertical="center"/>
    </xf>
    <xf numFmtId="2" fontId="27" fillId="0" borderId="6" xfId="0" applyNumberFormat="1" applyFont="1" applyBorder="1" applyAlignment="1">
      <alignment horizontal="center" vertical="center"/>
    </xf>
    <xf numFmtId="2" fontId="27" fillId="0" borderId="8" xfId="0" applyNumberFormat="1" applyFont="1" applyBorder="1" applyAlignment="1">
      <alignment horizontal="center" vertical="center"/>
    </xf>
    <xf numFmtId="2" fontId="27" fillId="0" borderId="15" xfId="0" applyNumberFormat="1" applyFont="1" applyBorder="1" applyAlignment="1">
      <alignment horizontal="center" vertical="center"/>
    </xf>
    <xf numFmtId="2" fontId="27" fillId="0" borderId="11" xfId="0" applyNumberFormat="1" applyFont="1" applyBorder="1" applyAlignment="1">
      <alignment horizontal="center" vertical="center"/>
    </xf>
    <xf numFmtId="2" fontId="27" fillId="0" borderId="7" xfId="0"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8" fillId="4" borderId="13"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6"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0"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1" xfId="0" applyFont="1" applyFill="1" applyBorder="1" applyAlignment="1">
      <alignment horizontal="center" vertical="center"/>
    </xf>
    <xf numFmtId="0" fontId="28" fillId="4" borderId="9" xfId="0" applyFont="1" applyFill="1" applyBorder="1" applyAlignment="1">
      <alignment horizontal="center" vertical="center"/>
    </xf>
    <xf numFmtId="0" fontId="28" fillId="4" borderId="7" xfId="0" applyFont="1" applyFill="1" applyBorder="1" applyAlignment="1">
      <alignment horizontal="center" vertical="center"/>
    </xf>
    <xf numFmtId="1" fontId="1" fillId="2" borderId="2" xfId="0" applyNumberFormat="1" applyFont="1" applyFill="1" applyBorder="1" applyAlignment="1">
      <alignment horizontal="center" vertical="center" wrapText="1"/>
    </xf>
    <xf numFmtId="1" fontId="1" fillId="2" borderId="10"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6"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5" xfId="0" applyFont="1" applyFill="1" applyBorder="1" applyAlignment="1">
      <alignment horizontal="center" vertical="center"/>
    </xf>
    <xf numFmtId="0" fontId="32" fillId="4" borderId="2"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3" xfId="0" applyFont="1" applyFill="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 fillId="0" borderId="3" xfId="0" applyFont="1" applyBorder="1" applyAlignment="1">
      <alignment horizontal="center"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30" fillId="2" borderId="4" xfId="0" applyFont="1" applyFill="1" applyBorder="1" applyAlignment="1">
      <alignment horizontal="center" vertical="center"/>
    </xf>
    <xf numFmtId="0" fontId="30" fillId="2" borderId="12" xfId="0" applyFont="1" applyFill="1" applyBorder="1" applyAlignment="1">
      <alignment horizontal="center" vertical="center"/>
    </xf>
    <xf numFmtId="0" fontId="30" fillId="2" borderId="5"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2" xfId="0" applyFont="1" applyFill="1" applyBorder="1" applyAlignment="1">
      <alignment horizontal="center" vertical="center"/>
    </xf>
    <xf numFmtId="0" fontId="23" fillId="6" borderId="5"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vertical="center" wrapText="1"/>
    </xf>
    <xf numFmtId="0" fontId="19" fillId="5" borderId="4" xfId="0" applyFont="1" applyFill="1" applyBorder="1" applyAlignment="1">
      <alignment horizontal="center" vertical="center"/>
    </xf>
    <xf numFmtId="0" fontId="19" fillId="5" borderId="12" xfId="0" applyFont="1" applyFill="1" applyBorder="1" applyAlignment="1">
      <alignment horizontal="center" vertical="center"/>
    </xf>
    <xf numFmtId="0" fontId="19" fillId="5" borderId="5" xfId="0" applyFont="1" applyFill="1" applyBorder="1" applyAlignment="1">
      <alignment horizontal="center" vertical="center"/>
    </xf>
    <xf numFmtId="0" fontId="26" fillId="0" borderId="3" xfId="0" applyFont="1" applyFill="1" applyBorder="1" applyAlignment="1">
      <alignment horizontal="center" vertical="center"/>
    </xf>
    <xf numFmtId="0" fontId="12" fillId="0" borderId="13"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15" xfId="0" applyFont="1" applyBorder="1" applyAlignment="1">
      <alignment horizontal="center" vertical="center"/>
    </xf>
    <xf numFmtId="0" fontId="19" fillId="0" borderId="13"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33" fillId="4" borderId="4" xfId="0" applyFont="1" applyFill="1" applyBorder="1" applyAlignment="1">
      <alignment horizontal="center" vertical="center"/>
    </xf>
    <xf numFmtId="0" fontId="33" fillId="4" borderId="12" xfId="0" applyFont="1" applyFill="1" applyBorder="1" applyAlignment="1">
      <alignment horizontal="center" vertical="center"/>
    </xf>
    <xf numFmtId="0" fontId="33" fillId="4" borderId="5" xfId="0" applyFont="1" applyFill="1" applyBorder="1" applyAlignment="1">
      <alignment horizontal="center" vertical="center"/>
    </xf>
    <xf numFmtId="0" fontId="33" fillId="4" borderId="4" xfId="0" applyFont="1" applyFill="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center" vertical="center"/>
    </xf>
    <xf numFmtId="2" fontId="27" fillId="0" borderId="4" xfId="0" applyNumberFormat="1" applyFont="1" applyBorder="1" applyAlignment="1">
      <alignment horizontal="center" vertical="center"/>
    </xf>
    <xf numFmtId="2" fontId="27" fillId="0" borderId="5" xfId="0" applyNumberFormat="1" applyFont="1" applyBorder="1" applyAlignment="1">
      <alignment horizontal="center" vertical="center"/>
    </xf>
    <xf numFmtId="1" fontId="26" fillId="0" borderId="10" xfId="0" applyNumberFormat="1" applyFont="1" applyBorder="1" applyAlignment="1">
      <alignment horizontal="center" vertical="center"/>
    </xf>
    <xf numFmtId="0" fontId="20" fillId="4" borderId="4" xfId="0"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wrapText="1"/>
      <protection locked="0"/>
    </xf>
    <xf numFmtId="0" fontId="20" fillId="4" borderId="5" xfId="0" applyFont="1" applyFill="1" applyBorder="1" applyAlignment="1" applyProtection="1">
      <alignment horizontal="center" vertical="center" wrapText="1"/>
      <protection locked="0"/>
    </xf>
  </cellXfs>
  <cellStyles count="12">
    <cellStyle name="0,0_x000d__x000a_NA_x000d__x000a_" xfId="1"/>
    <cellStyle name="Normal_бензотриммеры" xfId="2"/>
    <cellStyle name="Обычный" xfId="0" builtinId="0"/>
    <cellStyle name="Обычный 2" xfId="3"/>
    <cellStyle name="Обычный 2 12" xfId="4"/>
    <cellStyle name="Обычный 2 2" xfId="5"/>
    <cellStyle name="Обычный 2 5" xfId="6"/>
    <cellStyle name="Обычный 3" xfId="7"/>
    <cellStyle name="Обычный 4" xfId="11"/>
    <cellStyle name="Стиль 1" xfId="8"/>
    <cellStyle name="Финансовый 2" xfId="9"/>
    <cellStyle name="Финансовый 2 2" xfId="10"/>
  </cellStyles>
  <dxfs count="0"/>
  <tableStyles count="0" defaultTableStyle="TableStyleMedium2" defaultPivotStyle="PivotStyleLight16"/>
  <colors>
    <mruColors>
      <color rgb="FFB00000"/>
      <color rgb="FFEC4C40"/>
      <color rgb="FFFF5757"/>
      <color rgb="FFCC3300"/>
      <color rgb="FFA50021"/>
      <color rgb="FFCC0000"/>
      <color rgb="FF85312F"/>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7.jpe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jpe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3.png"/><Relationship Id="rId79" Type="http://schemas.openxmlformats.org/officeDocument/2006/relationships/image" Target="../media/image78.png"/><Relationship Id="rId5" Type="http://schemas.openxmlformats.org/officeDocument/2006/relationships/image" Target="../media/image5.png"/><Relationship Id="rId61" Type="http://schemas.openxmlformats.org/officeDocument/2006/relationships/image" Target="../media/image61.jpe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tiff"/><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8.png"/><Relationship Id="rId77" Type="http://schemas.openxmlformats.org/officeDocument/2006/relationships/image" Target="../media/image7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1.png"/><Relationship Id="rId80" Type="http://schemas.openxmlformats.org/officeDocument/2006/relationships/image" Target="../media/image79.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microsoft.com/office/2007/relationships/hdphoto" Target="../media/hdphoto1.wdp"/><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69.jpeg"/><Relationship Id="rId75" Type="http://schemas.openxmlformats.org/officeDocument/2006/relationships/image" Target="../media/image74.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2.png"/><Relationship Id="rId78" Type="http://schemas.openxmlformats.org/officeDocument/2006/relationships/image" Target="../media/image77.png"/><Relationship Id="rId81" Type="http://schemas.openxmlformats.org/officeDocument/2006/relationships/image" Target="../media/image80.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5.png"/><Relationship Id="rId7" Type="http://schemas.openxmlformats.org/officeDocument/2006/relationships/image" Target="../media/image7.png"/><Relationship Id="rId71" Type="http://schemas.openxmlformats.org/officeDocument/2006/relationships/image" Target="../media/image70.png"/><Relationship Id="rId2" Type="http://schemas.openxmlformats.org/officeDocument/2006/relationships/image" Target="../media/image2.pn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png"/></Relationships>
</file>

<file path=xl/drawings/drawing1.xml><?xml version="1.0" encoding="utf-8"?>
<xdr:wsDr xmlns:xdr="http://schemas.openxmlformats.org/drawingml/2006/spreadsheetDrawing" xmlns:a="http://schemas.openxmlformats.org/drawingml/2006/main">
  <xdr:twoCellAnchor editAs="oneCell">
    <xdr:from>
      <xdr:col>1</xdr:col>
      <xdr:colOff>1668633</xdr:colOff>
      <xdr:row>96</xdr:row>
      <xdr:rowOff>132667</xdr:rowOff>
    </xdr:from>
    <xdr:to>
      <xdr:col>3</xdr:col>
      <xdr:colOff>905958</xdr:colOff>
      <xdr:row>96</xdr:row>
      <xdr:rowOff>1410113</xdr:rowOff>
    </xdr:to>
    <xdr:pic>
      <xdr:nvPicPr>
        <xdr:cNvPr id="1183371" name="Рисунок 12" descr="C:\Users\Михеев_АЮ\Desktop\Палитра Грунт-эмаль 3в1.jpg"/>
        <xdr:cNvPicPr>
          <a:picLocks noChangeAspect="1" noChangeArrowheads="1"/>
        </xdr:cNvPicPr>
      </xdr:nvPicPr>
      <xdr:blipFill>
        <a:blip xmlns:r="http://schemas.openxmlformats.org/officeDocument/2006/relationships" r:embed="rId1" cstate="print"/>
        <a:srcRect/>
        <a:stretch>
          <a:fillRect/>
        </a:stretch>
      </xdr:blipFill>
      <xdr:spPr bwMode="auto">
        <a:xfrm>
          <a:off x="4882888" y="50521649"/>
          <a:ext cx="9359585" cy="1277446"/>
        </a:xfrm>
        <a:prstGeom prst="rect">
          <a:avLst/>
        </a:prstGeom>
        <a:noFill/>
        <a:ln w="9525">
          <a:noFill/>
          <a:miter lim="800000"/>
          <a:headEnd/>
          <a:tailEnd/>
        </a:ln>
      </xdr:spPr>
    </xdr:pic>
    <xdr:clientData/>
  </xdr:twoCellAnchor>
  <xdr:twoCellAnchor editAs="oneCell">
    <xdr:from>
      <xdr:col>2</xdr:col>
      <xdr:colOff>2914614</xdr:colOff>
      <xdr:row>88</xdr:row>
      <xdr:rowOff>539659</xdr:rowOff>
    </xdr:from>
    <xdr:to>
      <xdr:col>2</xdr:col>
      <xdr:colOff>5486364</xdr:colOff>
      <xdr:row>90</xdr:row>
      <xdr:rowOff>30056</xdr:rowOff>
    </xdr:to>
    <xdr:pic>
      <xdr:nvPicPr>
        <xdr:cNvPr id="27" name="Рисунок 19" descr="лого-цвет.png"/>
        <xdr:cNvPicPr>
          <a:picLocks noChangeAspect="1"/>
        </xdr:cNvPicPr>
      </xdr:nvPicPr>
      <xdr:blipFill>
        <a:blip xmlns:r="http://schemas.openxmlformats.org/officeDocument/2006/relationships" r:embed="rId2" cstate="print"/>
        <a:srcRect/>
        <a:stretch>
          <a:fillRect/>
        </a:stretch>
      </xdr:blipFill>
      <xdr:spPr bwMode="auto">
        <a:xfrm>
          <a:off x="8838699" y="46840452"/>
          <a:ext cx="2571750" cy="1116617"/>
        </a:xfrm>
        <a:prstGeom prst="rect">
          <a:avLst/>
        </a:prstGeom>
        <a:noFill/>
        <a:ln w="9525">
          <a:noFill/>
          <a:miter lim="800000"/>
          <a:headEnd/>
          <a:tailEnd/>
        </a:ln>
      </xdr:spPr>
    </xdr:pic>
    <xdr:clientData/>
  </xdr:twoCellAnchor>
  <xdr:twoCellAnchor editAs="oneCell">
    <xdr:from>
      <xdr:col>0</xdr:col>
      <xdr:colOff>639740</xdr:colOff>
      <xdr:row>47</xdr:row>
      <xdr:rowOff>85149</xdr:rowOff>
    </xdr:from>
    <xdr:to>
      <xdr:col>0</xdr:col>
      <xdr:colOff>2438400</xdr:colOff>
      <xdr:row>51</xdr:row>
      <xdr:rowOff>27847</xdr:rowOff>
    </xdr:to>
    <xdr:pic>
      <xdr:nvPicPr>
        <xdr:cNvPr id="66" name="Рисунок 65" descr="ПФ-115.png"/>
        <xdr:cNvPicPr>
          <a:picLocks noChangeAspect="1"/>
        </xdr:cNvPicPr>
      </xdr:nvPicPr>
      <xdr:blipFill>
        <a:blip xmlns:r="http://schemas.openxmlformats.org/officeDocument/2006/relationships" r:embed="rId3" cstate="print"/>
        <a:stretch>
          <a:fillRect/>
        </a:stretch>
      </xdr:blipFill>
      <xdr:spPr>
        <a:xfrm>
          <a:off x="639740" y="26228676"/>
          <a:ext cx="1798660" cy="1737729"/>
        </a:xfrm>
        <a:prstGeom prst="rect">
          <a:avLst/>
        </a:prstGeom>
      </xdr:spPr>
    </xdr:pic>
    <xdr:clientData/>
  </xdr:twoCellAnchor>
  <xdr:twoCellAnchor editAs="oneCell">
    <xdr:from>
      <xdr:col>0</xdr:col>
      <xdr:colOff>746127</xdr:colOff>
      <xdr:row>52</xdr:row>
      <xdr:rowOff>8658</xdr:rowOff>
    </xdr:from>
    <xdr:to>
      <xdr:col>0</xdr:col>
      <xdr:colOff>2369127</xdr:colOff>
      <xdr:row>55</xdr:row>
      <xdr:rowOff>53118</xdr:rowOff>
    </xdr:to>
    <xdr:pic>
      <xdr:nvPicPr>
        <xdr:cNvPr id="67" name="Рисунок 66" descr="ГФ021.png"/>
        <xdr:cNvPicPr>
          <a:picLocks noChangeAspect="1"/>
        </xdr:cNvPicPr>
      </xdr:nvPicPr>
      <xdr:blipFill>
        <a:blip xmlns:r="http://schemas.openxmlformats.org/officeDocument/2006/relationships" r:embed="rId4" cstate="print"/>
        <a:stretch>
          <a:fillRect/>
        </a:stretch>
      </xdr:blipFill>
      <xdr:spPr>
        <a:xfrm>
          <a:off x="746127" y="28244222"/>
          <a:ext cx="1623000" cy="1606342"/>
        </a:xfrm>
        <a:prstGeom prst="rect">
          <a:avLst/>
        </a:prstGeom>
      </xdr:spPr>
    </xdr:pic>
    <xdr:clientData/>
  </xdr:twoCellAnchor>
  <xdr:twoCellAnchor editAs="oneCell">
    <xdr:from>
      <xdr:col>2</xdr:col>
      <xdr:colOff>3333962</xdr:colOff>
      <xdr:row>44</xdr:row>
      <xdr:rowOff>17418</xdr:rowOff>
    </xdr:from>
    <xdr:to>
      <xdr:col>2</xdr:col>
      <xdr:colOff>5016711</xdr:colOff>
      <xdr:row>44</xdr:row>
      <xdr:rowOff>750173</xdr:rowOff>
    </xdr:to>
    <xdr:pic>
      <xdr:nvPicPr>
        <xdr:cNvPr id="68" name="Picture 100"/>
        <xdr:cNvPicPr>
          <a:picLocks noChangeAspect="1" noChangeArrowheads="1"/>
        </xdr:cNvPicPr>
      </xdr:nvPicPr>
      <xdr:blipFill>
        <a:blip xmlns:r="http://schemas.openxmlformats.org/officeDocument/2006/relationships" r:embed="rId5" cstate="print"/>
        <a:srcRect/>
        <a:stretch>
          <a:fillRect/>
        </a:stretch>
      </xdr:blipFill>
      <xdr:spPr bwMode="auto">
        <a:xfrm>
          <a:off x="9258047" y="24387479"/>
          <a:ext cx="1682749" cy="732755"/>
        </a:xfrm>
        <a:prstGeom prst="rect">
          <a:avLst/>
        </a:prstGeom>
        <a:noFill/>
        <a:ln w="9525">
          <a:noFill/>
          <a:miter lim="800000"/>
          <a:headEnd/>
          <a:tailEnd/>
        </a:ln>
      </xdr:spPr>
    </xdr:pic>
    <xdr:clientData/>
  </xdr:twoCellAnchor>
  <xdr:twoCellAnchor editAs="oneCell">
    <xdr:from>
      <xdr:col>0</xdr:col>
      <xdr:colOff>759689</xdr:colOff>
      <xdr:row>57</xdr:row>
      <xdr:rowOff>30598</xdr:rowOff>
    </xdr:from>
    <xdr:to>
      <xdr:col>0</xdr:col>
      <xdr:colOff>2355272</xdr:colOff>
      <xdr:row>59</xdr:row>
      <xdr:rowOff>16455</xdr:rowOff>
    </xdr:to>
    <xdr:pic>
      <xdr:nvPicPr>
        <xdr:cNvPr id="89" name="Рисунок 88" descr="КО-814.png"/>
        <xdr:cNvPicPr>
          <a:picLocks noChangeAspect="1"/>
        </xdr:cNvPicPr>
      </xdr:nvPicPr>
      <xdr:blipFill>
        <a:blip xmlns:r="http://schemas.openxmlformats.org/officeDocument/2006/relationships" r:embed="rId6" cstate="print"/>
        <a:stretch>
          <a:fillRect/>
        </a:stretch>
      </xdr:blipFill>
      <xdr:spPr>
        <a:xfrm>
          <a:off x="759689" y="30843107"/>
          <a:ext cx="1595583" cy="1309829"/>
        </a:xfrm>
        <a:prstGeom prst="rect">
          <a:avLst/>
        </a:prstGeom>
      </xdr:spPr>
    </xdr:pic>
    <xdr:clientData/>
  </xdr:twoCellAnchor>
  <xdr:twoCellAnchor editAs="oneCell">
    <xdr:from>
      <xdr:col>0</xdr:col>
      <xdr:colOff>624939</xdr:colOff>
      <xdr:row>65</xdr:row>
      <xdr:rowOff>14971</xdr:rowOff>
    </xdr:from>
    <xdr:to>
      <xdr:col>0</xdr:col>
      <xdr:colOff>2234097</xdr:colOff>
      <xdr:row>67</xdr:row>
      <xdr:rowOff>359378</xdr:rowOff>
    </xdr:to>
    <xdr:pic>
      <xdr:nvPicPr>
        <xdr:cNvPr id="91" name="Рисунок 90" descr="НЦ-132.png"/>
        <xdr:cNvPicPr>
          <a:picLocks noChangeAspect="1"/>
        </xdr:cNvPicPr>
      </xdr:nvPicPr>
      <xdr:blipFill>
        <a:blip xmlns:r="http://schemas.openxmlformats.org/officeDocument/2006/relationships" r:embed="rId7" cstate="print"/>
        <a:stretch>
          <a:fillRect/>
        </a:stretch>
      </xdr:blipFill>
      <xdr:spPr>
        <a:xfrm>
          <a:off x="624939" y="43535562"/>
          <a:ext cx="1609158" cy="1560984"/>
        </a:xfrm>
        <a:prstGeom prst="rect">
          <a:avLst/>
        </a:prstGeom>
      </xdr:spPr>
    </xdr:pic>
    <xdr:clientData/>
  </xdr:twoCellAnchor>
  <xdr:twoCellAnchor editAs="oneCell">
    <xdr:from>
      <xdr:col>0</xdr:col>
      <xdr:colOff>609601</xdr:colOff>
      <xdr:row>8</xdr:row>
      <xdr:rowOff>247969</xdr:rowOff>
    </xdr:from>
    <xdr:to>
      <xdr:col>0</xdr:col>
      <xdr:colOff>2341419</xdr:colOff>
      <xdr:row>11</xdr:row>
      <xdr:rowOff>287916</xdr:rowOff>
    </xdr:to>
    <xdr:pic>
      <xdr:nvPicPr>
        <xdr:cNvPr id="83" name="Рисунок 82" descr="_0000s_0000s_0005_универсальная.TIF.png"/>
        <xdr:cNvPicPr>
          <a:picLocks noChangeAspect="1"/>
        </xdr:cNvPicPr>
      </xdr:nvPicPr>
      <xdr:blipFill>
        <a:blip xmlns:r="http://schemas.openxmlformats.org/officeDocument/2006/relationships" r:embed="rId8" cstate="print"/>
        <a:stretch>
          <a:fillRect/>
        </a:stretch>
      </xdr:blipFill>
      <xdr:spPr>
        <a:xfrm>
          <a:off x="609601" y="7064405"/>
          <a:ext cx="1731818" cy="1885631"/>
        </a:xfrm>
        <a:prstGeom prst="rect">
          <a:avLst/>
        </a:prstGeom>
      </xdr:spPr>
    </xdr:pic>
    <xdr:clientData/>
  </xdr:twoCellAnchor>
  <xdr:twoCellAnchor editAs="oneCell">
    <xdr:from>
      <xdr:col>0</xdr:col>
      <xdr:colOff>591702</xdr:colOff>
      <xdr:row>10</xdr:row>
      <xdr:rowOff>593439</xdr:rowOff>
    </xdr:from>
    <xdr:to>
      <xdr:col>0</xdr:col>
      <xdr:colOff>2272145</xdr:colOff>
      <xdr:row>13</xdr:row>
      <xdr:rowOff>156599</xdr:rowOff>
    </xdr:to>
    <xdr:pic>
      <xdr:nvPicPr>
        <xdr:cNvPr id="84" name="Рисунок 83" descr="_0000s_0000s_0004_радиатор.TIF.png"/>
        <xdr:cNvPicPr>
          <a:picLocks noChangeAspect="1"/>
        </xdr:cNvPicPr>
      </xdr:nvPicPr>
      <xdr:blipFill>
        <a:blip xmlns:r="http://schemas.openxmlformats.org/officeDocument/2006/relationships" r:embed="rId9" cstate="print"/>
        <a:stretch>
          <a:fillRect/>
        </a:stretch>
      </xdr:blipFill>
      <xdr:spPr>
        <a:xfrm>
          <a:off x="591702" y="8629075"/>
          <a:ext cx="1680443" cy="1701523"/>
        </a:xfrm>
        <a:prstGeom prst="rect">
          <a:avLst/>
        </a:prstGeom>
      </xdr:spPr>
    </xdr:pic>
    <xdr:clientData/>
  </xdr:twoCellAnchor>
  <xdr:twoCellAnchor editAs="oneCell">
    <xdr:from>
      <xdr:col>0</xdr:col>
      <xdr:colOff>725341</xdr:colOff>
      <xdr:row>23</xdr:row>
      <xdr:rowOff>179180</xdr:rowOff>
    </xdr:from>
    <xdr:to>
      <xdr:col>0</xdr:col>
      <xdr:colOff>2266882</xdr:colOff>
      <xdr:row>26</xdr:row>
      <xdr:rowOff>146283</xdr:rowOff>
    </xdr:to>
    <xdr:pic>
      <xdr:nvPicPr>
        <xdr:cNvPr id="87" name="Рисунок 86" descr="_0000s_0000s_0001_алкидноуретановая-для-пола.TIF.png"/>
        <xdr:cNvPicPr>
          <a:picLocks noChangeAspect="1"/>
        </xdr:cNvPicPr>
      </xdr:nvPicPr>
      <xdr:blipFill>
        <a:blip xmlns:r="http://schemas.openxmlformats.org/officeDocument/2006/relationships" r:embed="rId10" cstate="print"/>
        <a:stretch>
          <a:fillRect/>
        </a:stretch>
      </xdr:blipFill>
      <xdr:spPr>
        <a:xfrm>
          <a:off x="725341" y="15890235"/>
          <a:ext cx="1541541" cy="1933801"/>
        </a:xfrm>
        <a:prstGeom prst="rect">
          <a:avLst/>
        </a:prstGeom>
      </xdr:spPr>
    </xdr:pic>
    <xdr:clientData/>
  </xdr:twoCellAnchor>
  <xdr:twoCellAnchor editAs="oneCell">
    <xdr:from>
      <xdr:col>0</xdr:col>
      <xdr:colOff>609600</xdr:colOff>
      <xdr:row>34</xdr:row>
      <xdr:rowOff>118832</xdr:rowOff>
    </xdr:from>
    <xdr:to>
      <xdr:col>0</xdr:col>
      <xdr:colOff>2320637</xdr:colOff>
      <xdr:row>39</xdr:row>
      <xdr:rowOff>297003</xdr:rowOff>
    </xdr:to>
    <xdr:pic>
      <xdr:nvPicPr>
        <xdr:cNvPr id="88" name="Рисунок 87" descr="_0000s_0000s_0002_лак-яхтный.TIF.png"/>
        <xdr:cNvPicPr>
          <a:picLocks noChangeAspect="1"/>
        </xdr:cNvPicPr>
      </xdr:nvPicPr>
      <xdr:blipFill>
        <a:blip xmlns:r="http://schemas.openxmlformats.org/officeDocument/2006/relationships" r:embed="rId11" cstate="print"/>
        <a:stretch>
          <a:fillRect/>
        </a:stretch>
      </xdr:blipFill>
      <xdr:spPr>
        <a:xfrm>
          <a:off x="609600" y="21122323"/>
          <a:ext cx="1711037" cy="1973201"/>
        </a:xfrm>
        <a:prstGeom prst="rect">
          <a:avLst/>
        </a:prstGeom>
      </xdr:spPr>
    </xdr:pic>
    <xdr:clientData/>
  </xdr:twoCellAnchor>
  <xdr:twoCellAnchor editAs="oneCell">
    <xdr:from>
      <xdr:col>0</xdr:col>
      <xdr:colOff>642213</xdr:colOff>
      <xdr:row>61</xdr:row>
      <xdr:rowOff>60853</xdr:rowOff>
    </xdr:from>
    <xdr:to>
      <xdr:col>0</xdr:col>
      <xdr:colOff>2216726</xdr:colOff>
      <xdr:row>63</xdr:row>
      <xdr:rowOff>119495</xdr:rowOff>
    </xdr:to>
    <xdr:pic>
      <xdr:nvPicPr>
        <xdr:cNvPr id="93" name="Рисунок 92" descr="Без-имени-1_0000s_0002s_0001_ГОСТ-КО-85.TIF.png"/>
        <xdr:cNvPicPr>
          <a:picLocks noChangeAspect="1"/>
        </xdr:cNvPicPr>
      </xdr:nvPicPr>
      <xdr:blipFill>
        <a:blip xmlns:r="http://schemas.openxmlformats.org/officeDocument/2006/relationships" r:embed="rId12" cstate="print"/>
        <a:stretch>
          <a:fillRect/>
        </a:stretch>
      </xdr:blipFill>
      <xdr:spPr>
        <a:xfrm>
          <a:off x="642213" y="40523053"/>
          <a:ext cx="1574513" cy="1653647"/>
        </a:xfrm>
        <a:prstGeom prst="rect">
          <a:avLst/>
        </a:prstGeom>
      </xdr:spPr>
    </xdr:pic>
    <xdr:clientData/>
  </xdr:twoCellAnchor>
  <xdr:twoCellAnchor editAs="oneCell">
    <xdr:from>
      <xdr:col>0</xdr:col>
      <xdr:colOff>823189</xdr:colOff>
      <xdr:row>75</xdr:row>
      <xdr:rowOff>17319</xdr:rowOff>
    </xdr:from>
    <xdr:to>
      <xdr:col>0</xdr:col>
      <xdr:colOff>2218581</xdr:colOff>
      <xdr:row>78</xdr:row>
      <xdr:rowOff>163440</xdr:rowOff>
    </xdr:to>
    <xdr:pic>
      <xdr:nvPicPr>
        <xdr:cNvPr id="104" name="Рисунок 103" descr="Без-имени-1_0000s_0002s_0006_ГОСТ-СУРИК.TIF.png"/>
        <xdr:cNvPicPr>
          <a:picLocks noChangeAspect="1"/>
        </xdr:cNvPicPr>
      </xdr:nvPicPr>
      <xdr:blipFill>
        <a:blip xmlns:r="http://schemas.openxmlformats.org/officeDocument/2006/relationships" r:embed="rId13" cstate="print"/>
        <a:stretch>
          <a:fillRect/>
        </a:stretch>
      </xdr:blipFill>
      <xdr:spPr>
        <a:xfrm>
          <a:off x="823189" y="50482501"/>
          <a:ext cx="1395392" cy="1524000"/>
        </a:xfrm>
        <a:prstGeom prst="rect">
          <a:avLst/>
        </a:prstGeom>
      </xdr:spPr>
    </xdr:pic>
    <xdr:clientData/>
  </xdr:twoCellAnchor>
  <xdr:twoCellAnchor editAs="oneCell">
    <xdr:from>
      <xdr:col>0</xdr:col>
      <xdr:colOff>443469</xdr:colOff>
      <xdr:row>99</xdr:row>
      <xdr:rowOff>129914</xdr:rowOff>
    </xdr:from>
    <xdr:to>
      <xdr:col>0</xdr:col>
      <xdr:colOff>2528455</xdr:colOff>
      <xdr:row>104</xdr:row>
      <xdr:rowOff>26322</xdr:rowOff>
    </xdr:to>
    <xdr:pic>
      <xdr:nvPicPr>
        <xdr:cNvPr id="108" name="Рисунок 107" descr="Без-имени-1_0000s_0003s_0000_3в1.TIF.png"/>
        <xdr:cNvPicPr>
          <a:picLocks noChangeAspect="1"/>
        </xdr:cNvPicPr>
      </xdr:nvPicPr>
      <xdr:blipFill>
        <a:blip xmlns:r="http://schemas.openxmlformats.org/officeDocument/2006/relationships" r:embed="rId14" cstate="print"/>
        <a:stretch>
          <a:fillRect/>
        </a:stretch>
      </xdr:blipFill>
      <xdr:spPr>
        <a:xfrm>
          <a:off x="443469" y="58509505"/>
          <a:ext cx="2084986" cy="2560161"/>
        </a:xfrm>
        <a:prstGeom prst="rect">
          <a:avLst/>
        </a:prstGeom>
      </xdr:spPr>
    </xdr:pic>
    <xdr:clientData/>
  </xdr:twoCellAnchor>
  <xdr:twoCellAnchor editAs="oneCell">
    <xdr:from>
      <xdr:col>0</xdr:col>
      <xdr:colOff>785379</xdr:colOff>
      <xdr:row>115</xdr:row>
      <xdr:rowOff>546290</xdr:rowOff>
    </xdr:from>
    <xdr:to>
      <xdr:col>0</xdr:col>
      <xdr:colOff>2305198</xdr:colOff>
      <xdr:row>117</xdr:row>
      <xdr:rowOff>965183</xdr:rowOff>
    </xdr:to>
    <xdr:pic>
      <xdr:nvPicPr>
        <xdr:cNvPr id="114" name="Рисунок 113" descr="Без-имени-1_0000s_0003s_0003_ПФ-231.TIF.png"/>
        <xdr:cNvPicPr>
          <a:picLocks noChangeAspect="1"/>
        </xdr:cNvPicPr>
      </xdr:nvPicPr>
      <xdr:blipFill>
        <a:blip xmlns:r="http://schemas.openxmlformats.org/officeDocument/2006/relationships" r:embed="rId15" cstate="print"/>
        <a:stretch>
          <a:fillRect/>
        </a:stretch>
      </xdr:blipFill>
      <xdr:spPr>
        <a:xfrm>
          <a:off x="785379" y="62434545"/>
          <a:ext cx="1519819" cy="2028920"/>
        </a:xfrm>
        <a:prstGeom prst="rect">
          <a:avLst/>
        </a:prstGeom>
      </xdr:spPr>
    </xdr:pic>
    <xdr:clientData/>
  </xdr:twoCellAnchor>
  <xdr:twoCellAnchor editAs="oneCell">
    <xdr:from>
      <xdr:col>0</xdr:col>
      <xdr:colOff>714953</xdr:colOff>
      <xdr:row>118</xdr:row>
      <xdr:rowOff>11527</xdr:rowOff>
    </xdr:from>
    <xdr:to>
      <xdr:col>0</xdr:col>
      <xdr:colOff>2369127</xdr:colOff>
      <xdr:row>119</xdr:row>
      <xdr:rowOff>1117409</xdr:rowOff>
    </xdr:to>
    <xdr:pic>
      <xdr:nvPicPr>
        <xdr:cNvPr id="107" name="Рисунок 106" descr="пф-157.png"/>
        <xdr:cNvPicPr>
          <a:picLocks noChangeAspect="1"/>
        </xdr:cNvPicPr>
      </xdr:nvPicPr>
      <xdr:blipFill>
        <a:blip xmlns:r="http://schemas.openxmlformats.org/officeDocument/2006/relationships" r:embed="rId16" cstate="print"/>
        <a:stretch>
          <a:fillRect/>
        </a:stretch>
      </xdr:blipFill>
      <xdr:spPr>
        <a:xfrm>
          <a:off x="714953" y="64241200"/>
          <a:ext cx="1654174" cy="2073321"/>
        </a:xfrm>
        <a:prstGeom prst="rect">
          <a:avLst/>
        </a:prstGeom>
      </xdr:spPr>
    </xdr:pic>
    <xdr:clientData/>
  </xdr:twoCellAnchor>
  <xdr:twoCellAnchor editAs="oneCell">
    <xdr:from>
      <xdr:col>0</xdr:col>
      <xdr:colOff>588242</xdr:colOff>
      <xdr:row>111</xdr:row>
      <xdr:rowOff>19876</xdr:rowOff>
    </xdr:from>
    <xdr:to>
      <xdr:col>0</xdr:col>
      <xdr:colOff>2370825</xdr:colOff>
      <xdr:row>115</xdr:row>
      <xdr:rowOff>186818</xdr:rowOff>
    </xdr:to>
    <xdr:pic>
      <xdr:nvPicPr>
        <xdr:cNvPr id="128" name="Рисунок 127" descr="Без-имени-1_0000s_0003s_0004_ПФ-266.TIF.png"/>
        <xdr:cNvPicPr>
          <a:picLocks noChangeAspect="1"/>
        </xdr:cNvPicPr>
      </xdr:nvPicPr>
      <xdr:blipFill>
        <a:blip xmlns:r="http://schemas.openxmlformats.org/officeDocument/2006/relationships" r:embed="rId17" cstate="print"/>
        <a:stretch>
          <a:fillRect/>
        </a:stretch>
      </xdr:blipFill>
      <xdr:spPr>
        <a:xfrm>
          <a:off x="588242" y="60453403"/>
          <a:ext cx="1782583" cy="2307687"/>
        </a:xfrm>
        <a:prstGeom prst="rect">
          <a:avLst/>
        </a:prstGeom>
      </xdr:spPr>
    </xdr:pic>
    <xdr:clientData/>
  </xdr:twoCellAnchor>
  <xdr:twoCellAnchor editAs="oneCell">
    <xdr:from>
      <xdr:col>0</xdr:col>
      <xdr:colOff>374073</xdr:colOff>
      <xdr:row>29</xdr:row>
      <xdr:rowOff>173181</xdr:rowOff>
    </xdr:from>
    <xdr:to>
      <xdr:col>0</xdr:col>
      <xdr:colOff>2627773</xdr:colOff>
      <xdr:row>33</xdr:row>
      <xdr:rowOff>268649</xdr:rowOff>
    </xdr:to>
    <xdr:pic>
      <xdr:nvPicPr>
        <xdr:cNvPr id="129" name="Рисунок 128" descr="3д ГЭЯ.png"/>
        <xdr:cNvPicPr>
          <a:picLocks noChangeAspect="1"/>
        </xdr:cNvPicPr>
      </xdr:nvPicPr>
      <xdr:blipFill>
        <a:blip xmlns:r="http://schemas.openxmlformats.org/officeDocument/2006/relationships" r:embed="rId18" cstate="print"/>
        <a:stretch>
          <a:fillRect/>
        </a:stretch>
      </xdr:blipFill>
      <xdr:spPr>
        <a:xfrm>
          <a:off x="374073" y="15634854"/>
          <a:ext cx="2253700" cy="2098964"/>
        </a:xfrm>
        <a:prstGeom prst="rect">
          <a:avLst/>
        </a:prstGeom>
      </xdr:spPr>
    </xdr:pic>
    <xdr:clientData/>
  </xdr:twoCellAnchor>
  <xdr:twoCellAnchor editAs="oneCell">
    <xdr:from>
      <xdr:col>0</xdr:col>
      <xdr:colOff>5166</xdr:colOff>
      <xdr:row>91</xdr:row>
      <xdr:rowOff>149228</xdr:rowOff>
    </xdr:from>
    <xdr:to>
      <xdr:col>1</xdr:col>
      <xdr:colOff>10716</xdr:colOff>
      <xdr:row>96</xdr:row>
      <xdr:rowOff>513921</xdr:rowOff>
    </xdr:to>
    <xdr:pic>
      <xdr:nvPicPr>
        <xdr:cNvPr id="132" name="Рисунок 131" descr="палитра 3в1.png"/>
        <xdr:cNvPicPr>
          <a:picLocks noChangeAspect="1"/>
        </xdr:cNvPicPr>
      </xdr:nvPicPr>
      <xdr:blipFill>
        <a:blip xmlns:r="http://schemas.openxmlformats.org/officeDocument/2006/relationships" r:embed="rId19" cstate="print"/>
        <a:stretch>
          <a:fillRect/>
        </a:stretch>
      </xdr:blipFill>
      <xdr:spPr>
        <a:xfrm>
          <a:off x="5166" y="52761864"/>
          <a:ext cx="3060152" cy="3071954"/>
        </a:xfrm>
        <a:prstGeom prst="rect">
          <a:avLst/>
        </a:prstGeom>
      </xdr:spPr>
    </xdr:pic>
    <xdr:clientData/>
  </xdr:twoCellAnchor>
  <xdr:twoCellAnchor editAs="oneCell">
    <xdr:from>
      <xdr:col>1</xdr:col>
      <xdr:colOff>270163</xdr:colOff>
      <xdr:row>9</xdr:row>
      <xdr:rowOff>65809</xdr:rowOff>
    </xdr:from>
    <xdr:to>
      <xdr:col>1</xdr:col>
      <xdr:colOff>2549236</xdr:colOff>
      <xdr:row>10</xdr:row>
      <xdr:rowOff>597791</xdr:rowOff>
    </xdr:to>
    <xdr:pic>
      <xdr:nvPicPr>
        <xdr:cNvPr id="133" name="Рисунок 132" descr="Эмаль акриловая.jpg"/>
        <xdr:cNvPicPr>
          <a:picLocks noChangeAspect="1"/>
        </xdr:cNvPicPr>
      </xdr:nvPicPr>
      <xdr:blipFill>
        <a:blip xmlns:r="http://schemas.openxmlformats.org/officeDocument/2006/relationships" r:embed="rId20" cstate="print"/>
        <a:stretch>
          <a:fillRect/>
        </a:stretch>
      </xdr:blipFill>
      <xdr:spPr>
        <a:xfrm>
          <a:off x="3332018" y="7200900"/>
          <a:ext cx="2279073" cy="1421703"/>
        </a:xfrm>
        <a:prstGeom prst="rect">
          <a:avLst/>
        </a:prstGeom>
      </xdr:spPr>
    </xdr:pic>
    <xdr:clientData/>
  </xdr:twoCellAnchor>
  <xdr:twoCellAnchor editAs="oneCell">
    <xdr:from>
      <xdr:col>1</xdr:col>
      <xdr:colOff>294560</xdr:colOff>
      <xdr:row>11</xdr:row>
      <xdr:rowOff>45577</xdr:rowOff>
    </xdr:from>
    <xdr:to>
      <xdr:col>1</xdr:col>
      <xdr:colOff>2424545</xdr:colOff>
      <xdr:row>12</xdr:row>
      <xdr:rowOff>654193</xdr:rowOff>
    </xdr:to>
    <xdr:pic>
      <xdr:nvPicPr>
        <xdr:cNvPr id="134" name="Рисунок 133" descr="Эмаль термостойкая.jpg"/>
        <xdr:cNvPicPr>
          <a:picLocks noChangeAspect="1"/>
        </xdr:cNvPicPr>
      </xdr:nvPicPr>
      <xdr:blipFill>
        <a:blip xmlns:r="http://schemas.openxmlformats.org/officeDocument/2006/relationships" r:embed="rId21" cstate="print"/>
        <a:stretch>
          <a:fillRect/>
        </a:stretch>
      </xdr:blipFill>
      <xdr:spPr>
        <a:xfrm>
          <a:off x="3356415" y="8718522"/>
          <a:ext cx="2129985" cy="1395297"/>
        </a:xfrm>
        <a:prstGeom prst="rect">
          <a:avLst/>
        </a:prstGeom>
      </xdr:spPr>
    </xdr:pic>
    <xdr:clientData/>
  </xdr:twoCellAnchor>
  <xdr:twoCellAnchor editAs="oneCell">
    <xdr:from>
      <xdr:col>1</xdr:col>
      <xdr:colOff>86591</xdr:colOff>
      <xdr:row>24</xdr:row>
      <xdr:rowOff>69272</xdr:rowOff>
    </xdr:from>
    <xdr:to>
      <xdr:col>1</xdr:col>
      <xdr:colOff>2615046</xdr:colOff>
      <xdr:row>25</xdr:row>
      <xdr:rowOff>772827</xdr:rowOff>
    </xdr:to>
    <xdr:pic>
      <xdr:nvPicPr>
        <xdr:cNvPr id="139" name="Рисунок 138" descr="Эмаль аур пол.jpg"/>
        <xdr:cNvPicPr/>
      </xdr:nvPicPr>
      <xdr:blipFill>
        <a:blip xmlns:r="http://schemas.openxmlformats.org/officeDocument/2006/relationships" r:embed="rId22" cstate="print"/>
        <a:stretch>
          <a:fillRect/>
        </a:stretch>
      </xdr:blipFill>
      <xdr:spPr>
        <a:xfrm>
          <a:off x="3148446" y="29870399"/>
          <a:ext cx="2528455" cy="1579419"/>
        </a:xfrm>
        <a:prstGeom prst="rect">
          <a:avLst/>
        </a:prstGeom>
      </xdr:spPr>
    </xdr:pic>
    <xdr:clientData/>
  </xdr:twoCellAnchor>
  <xdr:twoCellAnchor editAs="oneCell">
    <xdr:from>
      <xdr:col>1</xdr:col>
      <xdr:colOff>125557</xdr:colOff>
      <xdr:row>116</xdr:row>
      <xdr:rowOff>356753</xdr:rowOff>
    </xdr:from>
    <xdr:to>
      <xdr:col>1</xdr:col>
      <xdr:colOff>2731261</xdr:colOff>
      <xdr:row>119</xdr:row>
      <xdr:rowOff>916778</xdr:rowOff>
    </xdr:to>
    <xdr:pic>
      <xdr:nvPicPr>
        <xdr:cNvPr id="140" name="Рисунок 139" descr="лак.jpg"/>
        <xdr:cNvPicPr>
          <a:picLocks noChangeAspect="1"/>
        </xdr:cNvPicPr>
      </xdr:nvPicPr>
      <xdr:blipFill>
        <a:blip xmlns:r="http://schemas.openxmlformats.org/officeDocument/2006/relationships" r:embed="rId23" cstate="print"/>
        <a:stretch>
          <a:fillRect/>
        </a:stretch>
      </xdr:blipFill>
      <xdr:spPr>
        <a:xfrm>
          <a:off x="3339812" y="61455298"/>
          <a:ext cx="2605704" cy="3674919"/>
        </a:xfrm>
        <a:prstGeom prst="rect">
          <a:avLst/>
        </a:prstGeom>
      </xdr:spPr>
    </xdr:pic>
    <xdr:clientData/>
  </xdr:twoCellAnchor>
  <xdr:twoCellAnchor editAs="oneCell">
    <xdr:from>
      <xdr:col>1</xdr:col>
      <xdr:colOff>51956</xdr:colOff>
      <xdr:row>30</xdr:row>
      <xdr:rowOff>48732</xdr:rowOff>
    </xdr:from>
    <xdr:to>
      <xdr:col>1</xdr:col>
      <xdr:colOff>2615046</xdr:colOff>
      <xdr:row>32</xdr:row>
      <xdr:rowOff>169722</xdr:rowOff>
    </xdr:to>
    <xdr:pic>
      <xdr:nvPicPr>
        <xdr:cNvPr id="141" name="Рисунок 140" descr="3406.jpg"/>
        <xdr:cNvPicPr>
          <a:picLocks noChangeAspect="1"/>
        </xdr:cNvPicPr>
      </xdr:nvPicPr>
      <xdr:blipFill>
        <a:blip xmlns:r="http://schemas.openxmlformats.org/officeDocument/2006/relationships" r:embed="rId24" cstate="print"/>
        <a:stretch>
          <a:fillRect/>
        </a:stretch>
      </xdr:blipFill>
      <xdr:spPr>
        <a:xfrm>
          <a:off x="3030683" y="28675687"/>
          <a:ext cx="2563090" cy="1354040"/>
        </a:xfrm>
        <a:prstGeom prst="rect">
          <a:avLst/>
        </a:prstGeom>
      </xdr:spPr>
    </xdr:pic>
    <xdr:clientData/>
  </xdr:twoCellAnchor>
  <xdr:twoCellAnchor editAs="oneCell">
    <xdr:from>
      <xdr:col>1</xdr:col>
      <xdr:colOff>69274</xdr:colOff>
      <xdr:row>34</xdr:row>
      <xdr:rowOff>51954</xdr:rowOff>
    </xdr:from>
    <xdr:to>
      <xdr:col>1</xdr:col>
      <xdr:colOff>2649682</xdr:colOff>
      <xdr:row>39</xdr:row>
      <xdr:rowOff>290077</xdr:rowOff>
    </xdr:to>
    <xdr:pic>
      <xdr:nvPicPr>
        <xdr:cNvPr id="142" name="Рисунок 141" descr="Лак яхт.jpg"/>
        <xdr:cNvPicPr/>
      </xdr:nvPicPr>
      <xdr:blipFill>
        <a:blip xmlns:r="http://schemas.openxmlformats.org/officeDocument/2006/relationships" r:embed="rId25" cstate="print"/>
        <a:stretch>
          <a:fillRect/>
        </a:stretch>
      </xdr:blipFill>
      <xdr:spPr>
        <a:xfrm>
          <a:off x="3048001" y="26046545"/>
          <a:ext cx="2580408" cy="2026228"/>
        </a:xfrm>
        <a:prstGeom prst="rect">
          <a:avLst/>
        </a:prstGeom>
      </xdr:spPr>
    </xdr:pic>
    <xdr:clientData/>
  </xdr:twoCellAnchor>
  <xdr:twoCellAnchor editAs="oneCell">
    <xdr:from>
      <xdr:col>1</xdr:col>
      <xdr:colOff>34643</xdr:colOff>
      <xdr:row>47</xdr:row>
      <xdr:rowOff>86591</xdr:rowOff>
    </xdr:from>
    <xdr:to>
      <xdr:col>1</xdr:col>
      <xdr:colOff>2632367</xdr:colOff>
      <xdr:row>50</xdr:row>
      <xdr:rowOff>359351</xdr:rowOff>
    </xdr:to>
    <xdr:pic>
      <xdr:nvPicPr>
        <xdr:cNvPr id="143" name="Рисунок 142" descr="ПФ115.jpg"/>
        <xdr:cNvPicPr>
          <a:picLocks noChangeAspect="1"/>
        </xdr:cNvPicPr>
      </xdr:nvPicPr>
      <xdr:blipFill>
        <a:blip xmlns:r="http://schemas.openxmlformats.org/officeDocument/2006/relationships" r:embed="rId26" cstate="print"/>
        <a:stretch>
          <a:fillRect/>
        </a:stretch>
      </xdr:blipFill>
      <xdr:spPr>
        <a:xfrm rot="16200000">
          <a:off x="3506936" y="34090843"/>
          <a:ext cx="1610591" cy="2597724"/>
        </a:xfrm>
        <a:prstGeom prst="rect">
          <a:avLst/>
        </a:prstGeom>
      </xdr:spPr>
    </xdr:pic>
    <xdr:clientData/>
  </xdr:twoCellAnchor>
  <xdr:twoCellAnchor editAs="oneCell">
    <xdr:from>
      <xdr:col>1</xdr:col>
      <xdr:colOff>45605</xdr:colOff>
      <xdr:row>52</xdr:row>
      <xdr:rowOff>50206</xdr:rowOff>
    </xdr:from>
    <xdr:to>
      <xdr:col>1</xdr:col>
      <xdr:colOff>2649682</xdr:colOff>
      <xdr:row>54</xdr:row>
      <xdr:rowOff>458936</xdr:rowOff>
    </xdr:to>
    <xdr:pic>
      <xdr:nvPicPr>
        <xdr:cNvPr id="144" name="Рисунок 143" descr="ГФ021.jpg"/>
        <xdr:cNvPicPr>
          <a:picLocks noChangeAspect="1"/>
        </xdr:cNvPicPr>
      </xdr:nvPicPr>
      <xdr:blipFill>
        <a:blip xmlns:r="http://schemas.openxmlformats.org/officeDocument/2006/relationships" r:embed="rId27" cstate="print"/>
        <a:stretch>
          <a:fillRect/>
        </a:stretch>
      </xdr:blipFill>
      <xdr:spPr>
        <a:xfrm>
          <a:off x="3024332" y="36366433"/>
          <a:ext cx="2604077" cy="1421840"/>
        </a:xfrm>
        <a:prstGeom prst="rect">
          <a:avLst/>
        </a:prstGeom>
      </xdr:spPr>
    </xdr:pic>
    <xdr:clientData/>
  </xdr:twoCellAnchor>
  <xdr:twoCellAnchor editAs="oneCell">
    <xdr:from>
      <xdr:col>1</xdr:col>
      <xdr:colOff>88323</xdr:colOff>
      <xdr:row>57</xdr:row>
      <xdr:rowOff>31174</xdr:rowOff>
    </xdr:from>
    <xdr:to>
      <xdr:col>1</xdr:col>
      <xdr:colOff>2495550</xdr:colOff>
      <xdr:row>58</xdr:row>
      <xdr:rowOff>607003</xdr:rowOff>
    </xdr:to>
    <xdr:pic>
      <xdr:nvPicPr>
        <xdr:cNvPr id="146" name="Рисунок 145" descr="КО.jpg"/>
        <xdr:cNvPicPr>
          <a:picLocks noChangeAspect="1"/>
        </xdr:cNvPicPr>
      </xdr:nvPicPr>
      <xdr:blipFill>
        <a:blip xmlns:r="http://schemas.openxmlformats.org/officeDocument/2006/relationships" r:embed="rId28" cstate="print"/>
        <a:stretch>
          <a:fillRect/>
        </a:stretch>
      </xdr:blipFill>
      <xdr:spPr>
        <a:xfrm>
          <a:off x="3155373" y="38150224"/>
          <a:ext cx="2407227" cy="1207076"/>
        </a:xfrm>
        <a:prstGeom prst="rect">
          <a:avLst/>
        </a:prstGeom>
      </xdr:spPr>
    </xdr:pic>
    <xdr:clientData/>
  </xdr:twoCellAnchor>
  <xdr:twoCellAnchor editAs="oneCell">
    <xdr:from>
      <xdr:col>1</xdr:col>
      <xdr:colOff>69274</xdr:colOff>
      <xdr:row>61</xdr:row>
      <xdr:rowOff>59414</xdr:rowOff>
    </xdr:from>
    <xdr:to>
      <xdr:col>1</xdr:col>
      <xdr:colOff>2545774</xdr:colOff>
      <xdr:row>62</xdr:row>
      <xdr:rowOff>800961</xdr:rowOff>
    </xdr:to>
    <xdr:pic>
      <xdr:nvPicPr>
        <xdr:cNvPr id="147" name="Рисунок 146" descr="ЛАК КО.jpg"/>
        <xdr:cNvPicPr>
          <a:picLocks noChangeAspect="1"/>
        </xdr:cNvPicPr>
      </xdr:nvPicPr>
      <xdr:blipFill>
        <a:blip xmlns:r="http://schemas.openxmlformats.org/officeDocument/2006/relationships" r:embed="rId29" cstate="print"/>
        <a:stretch>
          <a:fillRect/>
        </a:stretch>
      </xdr:blipFill>
      <xdr:spPr>
        <a:xfrm>
          <a:off x="3048001" y="43025823"/>
          <a:ext cx="2476500" cy="1533859"/>
        </a:xfrm>
        <a:prstGeom prst="rect">
          <a:avLst/>
        </a:prstGeom>
      </xdr:spPr>
    </xdr:pic>
    <xdr:clientData/>
  </xdr:twoCellAnchor>
  <xdr:twoCellAnchor editAs="oneCell">
    <xdr:from>
      <xdr:col>1</xdr:col>
      <xdr:colOff>100446</xdr:colOff>
      <xdr:row>65</xdr:row>
      <xdr:rowOff>14755</xdr:rowOff>
    </xdr:from>
    <xdr:to>
      <xdr:col>1</xdr:col>
      <xdr:colOff>2749114</xdr:colOff>
      <xdr:row>67</xdr:row>
      <xdr:rowOff>257558</xdr:rowOff>
    </xdr:to>
    <xdr:pic>
      <xdr:nvPicPr>
        <xdr:cNvPr id="148" name="Рисунок 147" descr="НЦ.jpg"/>
        <xdr:cNvPicPr>
          <a:picLocks noChangeAspect="1"/>
        </xdr:cNvPicPr>
      </xdr:nvPicPr>
      <xdr:blipFill>
        <a:blip xmlns:r="http://schemas.openxmlformats.org/officeDocument/2006/relationships" r:embed="rId30" cstate="print"/>
        <a:stretch>
          <a:fillRect/>
        </a:stretch>
      </xdr:blipFill>
      <xdr:spPr>
        <a:xfrm>
          <a:off x="3314701" y="36382937"/>
          <a:ext cx="2648668" cy="1491927"/>
        </a:xfrm>
        <a:prstGeom prst="rect">
          <a:avLst/>
        </a:prstGeom>
      </xdr:spPr>
    </xdr:pic>
    <xdr:clientData/>
  </xdr:twoCellAnchor>
  <xdr:twoCellAnchor editAs="oneCell">
    <xdr:from>
      <xdr:col>1</xdr:col>
      <xdr:colOff>69273</xdr:colOff>
      <xdr:row>75</xdr:row>
      <xdr:rowOff>47626</xdr:rowOff>
    </xdr:from>
    <xdr:to>
      <xdr:col>1</xdr:col>
      <xdr:colOff>2615046</xdr:colOff>
      <xdr:row>77</xdr:row>
      <xdr:rowOff>332288</xdr:rowOff>
    </xdr:to>
    <xdr:pic>
      <xdr:nvPicPr>
        <xdr:cNvPr id="149" name="Рисунок 148" descr="СУРИК.jpg"/>
        <xdr:cNvPicPr>
          <a:picLocks noChangeAspect="1"/>
        </xdr:cNvPicPr>
      </xdr:nvPicPr>
      <xdr:blipFill>
        <a:blip xmlns:r="http://schemas.openxmlformats.org/officeDocument/2006/relationships" r:embed="rId31" cstate="print"/>
        <a:stretch>
          <a:fillRect/>
        </a:stretch>
      </xdr:blipFill>
      <xdr:spPr>
        <a:xfrm>
          <a:off x="3048000" y="50304990"/>
          <a:ext cx="2545773" cy="1337828"/>
        </a:xfrm>
        <a:prstGeom prst="rect">
          <a:avLst/>
        </a:prstGeom>
      </xdr:spPr>
    </xdr:pic>
    <xdr:clientData/>
  </xdr:twoCellAnchor>
  <xdr:twoCellAnchor editAs="oneCell">
    <xdr:from>
      <xdr:col>1</xdr:col>
      <xdr:colOff>43296</xdr:colOff>
      <xdr:row>93</xdr:row>
      <xdr:rowOff>124690</xdr:rowOff>
    </xdr:from>
    <xdr:to>
      <xdr:col>2</xdr:col>
      <xdr:colOff>9195</xdr:colOff>
      <xdr:row>95</xdr:row>
      <xdr:rowOff>581890</xdr:rowOff>
    </xdr:to>
    <xdr:pic>
      <xdr:nvPicPr>
        <xdr:cNvPr id="150" name="Рисунок 149" descr="ХВ.jpg"/>
        <xdr:cNvPicPr>
          <a:picLocks noChangeAspect="1"/>
        </xdr:cNvPicPr>
      </xdr:nvPicPr>
      <xdr:blipFill>
        <a:blip xmlns:r="http://schemas.openxmlformats.org/officeDocument/2006/relationships" r:embed="rId32" cstate="print"/>
        <a:stretch>
          <a:fillRect/>
        </a:stretch>
      </xdr:blipFill>
      <xdr:spPr>
        <a:xfrm>
          <a:off x="3257551" y="48310799"/>
          <a:ext cx="2762570" cy="2119745"/>
        </a:xfrm>
        <a:prstGeom prst="rect">
          <a:avLst/>
        </a:prstGeom>
      </xdr:spPr>
    </xdr:pic>
    <xdr:clientData/>
  </xdr:twoCellAnchor>
  <xdr:twoCellAnchor editAs="oneCell">
    <xdr:from>
      <xdr:col>1</xdr:col>
      <xdr:colOff>51955</xdr:colOff>
      <xdr:row>99</xdr:row>
      <xdr:rowOff>52781</xdr:rowOff>
    </xdr:from>
    <xdr:to>
      <xdr:col>1</xdr:col>
      <xdr:colOff>2649682</xdr:colOff>
      <xdr:row>104</xdr:row>
      <xdr:rowOff>28358</xdr:rowOff>
    </xdr:to>
    <xdr:pic>
      <xdr:nvPicPr>
        <xdr:cNvPr id="153" name="Рисунок 152" descr="забор.jpg"/>
        <xdr:cNvPicPr>
          <a:picLocks noChangeAspect="1"/>
        </xdr:cNvPicPr>
      </xdr:nvPicPr>
      <xdr:blipFill>
        <a:blip xmlns:r="http://schemas.openxmlformats.org/officeDocument/2006/relationships" r:embed="rId33" cstate="print"/>
        <a:stretch>
          <a:fillRect/>
        </a:stretch>
      </xdr:blipFill>
      <xdr:spPr>
        <a:xfrm>
          <a:off x="3030682" y="58432372"/>
          <a:ext cx="2597727" cy="2648855"/>
        </a:xfrm>
        <a:prstGeom prst="rect">
          <a:avLst/>
        </a:prstGeom>
      </xdr:spPr>
    </xdr:pic>
    <xdr:clientData/>
  </xdr:twoCellAnchor>
  <xdr:twoCellAnchor editAs="oneCell">
    <xdr:from>
      <xdr:col>1</xdr:col>
      <xdr:colOff>79664</xdr:colOff>
      <xdr:row>111</xdr:row>
      <xdr:rowOff>34912</xdr:rowOff>
    </xdr:from>
    <xdr:to>
      <xdr:col>2</xdr:col>
      <xdr:colOff>15801</xdr:colOff>
      <xdr:row>114</xdr:row>
      <xdr:rowOff>380783</xdr:rowOff>
    </xdr:to>
    <xdr:pic>
      <xdr:nvPicPr>
        <xdr:cNvPr id="154" name="Рисунок 153" descr="266.jpg"/>
        <xdr:cNvPicPr>
          <a:picLocks noChangeAspect="1"/>
        </xdr:cNvPicPr>
      </xdr:nvPicPr>
      <xdr:blipFill>
        <a:blip xmlns:r="http://schemas.openxmlformats.org/officeDocument/2006/relationships" r:embed="rId34" cstate="print"/>
        <a:stretch>
          <a:fillRect/>
        </a:stretch>
      </xdr:blipFill>
      <xdr:spPr>
        <a:xfrm>
          <a:off x="3293919" y="60468439"/>
          <a:ext cx="2732808" cy="2001706"/>
        </a:xfrm>
        <a:prstGeom prst="rect">
          <a:avLst/>
        </a:prstGeom>
      </xdr:spPr>
    </xdr:pic>
    <xdr:clientData/>
  </xdr:twoCellAnchor>
  <xdr:twoCellAnchor editAs="oneCell">
    <xdr:from>
      <xdr:col>0</xdr:col>
      <xdr:colOff>504246</xdr:colOff>
      <xdr:row>104</xdr:row>
      <xdr:rowOff>617392</xdr:rowOff>
    </xdr:from>
    <xdr:to>
      <xdr:col>0</xdr:col>
      <xdr:colOff>2561947</xdr:colOff>
      <xdr:row>110</xdr:row>
      <xdr:rowOff>287738</xdr:rowOff>
    </xdr:to>
    <xdr:pic>
      <xdr:nvPicPr>
        <xdr:cNvPr id="138" name="Рисунок 137" descr="Без-имени-1_0000s_0003s_0002_ПФ-115.TIF.png"/>
        <xdr:cNvPicPr>
          <a:picLocks noChangeAspect="1"/>
        </xdr:cNvPicPr>
      </xdr:nvPicPr>
      <xdr:blipFill>
        <a:blip xmlns:r="http://schemas.openxmlformats.org/officeDocument/2006/relationships" r:embed="rId35" cstate="print"/>
        <a:stretch>
          <a:fillRect/>
        </a:stretch>
      </xdr:blipFill>
      <xdr:spPr>
        <a:xfrm>
          <a:off x="504246" y="56714447"/>
          <a:ext cx="2057701" cy="2749262"/>
        </a:xfrm>
        <a:prstGeom prst="rect">
          <a:avLst/>
        </a:prstGeom>
      </xdr:spPr>
    </xdr:pic>
    <xdr:clientData/>
  </xdr:twoCellAnchor>
  <xdr:twoCellAnchor editAs="oneCell">
    <xdr:from>
      <xdr:col>1</xdr:col>
      <xdr:colOff>162791</xdr:colOff>
      <xdr:row>105</xdr:row>
      <xdr:rowOff>45027</xdr:rowOff>
    </xdr:from>
    <xdr:to>
      <xdr:col>1</xdr:col>
      <xdr:colOff>2760518</xdr:colOff>
      <xdr:row>109</xdr:row>
      <xdr:rowOff>484908</xdr:rowOff>
    </xdr:to>
    <xdr:pic>
      <xdr:nvPicPr>
        <xdr:cNvPr id="145" name="Рисунок 144" descr="забор.jpg"/>
        <xdr:cNvPicPr>
          <a:picLocks noChangeAspect="1"/>
        </xdr:cNvPicPr>
      </xdr:nvPicPr>
      <xdr:blipFill>
        <a:blip xmlns:r="http://schemas.openxmlformats.org/officeDocument/2006/relationships" r:embed="rId36" cstate="print"/>
        <a:stretch>
          <a:fillRect/>
        </a:stretch>
      </xdr:blipFill>
      <xdr:spPr>
        <a:xfrm>
          <a:off x="3377046" y="56765536"/>
          <a:ext cx="2597727" cy="2351809"/>
        </a:xfrm>
        <a:prstGeom prst="rect">
          <a:avLst/>
        </a:prstGeom>
      </xdr:spPr>
    </xdr:pic>
    <xdr:clientData/>
  </xdr:twoCellAnchor>
  <xdr:twoCellAnchor editAs="oneCell">
    <xdr:from>
      <xdr:col>0</xdr:col>
      <xdr:colOff>521732</xdr:colOff>
      <xdr:row>122</xdr:row>
      <xdr:rowOff>30471</xdr:rowOff>
    </xdr:from>
    <xdr:to>
      <xdr:col>0</xdr:col>
      <xdr:colOff>2341418</xdr:colOff>
      <xdr:row>127</xdr:row>
      <xdr:rowOff>99517</xdr:rowOff>
    </xdr:to>
    <xdr:pic>
      <xdr:nvPicPr>
        <xdr:cNvPr id="157" name="Рисунок 156" descr="_0000s_0001s_0000_3в1.TIF.png"/>
        <xdr:cNvPicPr>
          <a:picLocks noChangeAspect="1"/>
        </xdr:cNvPicPr>
      </xdr:nvPicPr>
      <xdr:blipFill>
        <a:blip xmlns:r="http://schemas.openxmlformats.org/officeDocument/2006/relationships" r:embed="rId37" cstate="print"/>
        <a:stretch>
          <a:fillRect/>
        </a:stretch>
      </xdr:blipFill>
      <xdr:spPr>
        <a:xfrm>
          <a:off x="521732" y="69289344"/>
          <a:ext cx="1819686" cy="2404405"/>
        </a:xfrm>
        <a:prstGeom prst="rect">
          <a:avLst/>
        </a:prstGeom>
      </xdr:spPr>
    </xdr:pic>
    <xdr:clientData/>
  </xdr:twoCellAnchor>
  <xdr:twoCellAnchor editAs="oneCell">
    <xdr:from>
      <xdr:col>1</xdr:col>
      <xdr:colOff>1471905</xdr:colOff>
      <xdr:row>122</xdr:row>
      <xdr:rowOff>427291</xdr:rowOff>
    </xdr:from>
    <xdr:to>
      <xdr:col>2</xdr:col>
      <xdr:colOff>2047440</xdr:colOff>
      <xdr:row>126</xdr:row>
      <xdr:rowOff>286864</xdr:rowOff>
    </xdr:to>
    <xdr:pic>
      <xdr:nvPicPr>
        <xdr:cNvPr id="158" name="Рисунок 157" descr="ультратекс.jpg"/>
        <xdr:cNvPicPr>
          <a:picLocks noChangeAspect="1"/>
        </xdr:cNvPicPr>
      </xdr:nvPicPr>
      <xdr:blipFill>
        <a:blip xmlns:r="http://schemas.openxmlformats.org/officeDocument/2006/relationships" r:embed="rId38" cstate="print"/>
        <a:stretch>
          <a:fillRect/>
        </a:stretch>
      </xdr:blipFill>
      <xdr:spPr>
        <a:xfrm>
          <a:off x="4686160" y="69686164"/>
          <a:ext cx="3446458" cy="1732968"/>
        </a:xfrm>
        <a:prstGeom prst="rect">
          <a:avLst/>
        </a:prstGeom>
      </xdr:spPr>
    </xdr:pic>
    <xdr:clientData/>
  </xdr:twoCellAnchor>
  <xdr:twoCellAnchor editAs="oneCell">
    <xdr:from>
      <xdr:col>2</xdr:col>
      <xdr:colOff>3609869</xdr:colOff>
      <xdr:row>120</xdr:row>
      <xdr:rowOff>44886</xdr:rowOff>
    </xdr:from>
    <xdr:to>
      <xdr:col>2</xdr:col>
      <xdr:colOff>5390178</xdr:colOff>
      <xdr:row>120</xdr:row>
      <xdr:rowOff>573475</xdr:rowOff>
    </xdr:to>
    <xdr:pic>
      <xdr:nvPicPr>
        <xdr:cNvPr id="197" name="Рисунок 196" descr="Screenshot_1.jpg"/>
        <xdr:cNvPicPr>
          <a:picLocks noChangeAspect="1"/>
        </xdr:cNvPicPr>
      </xdr:nvPicPr>
      <xdr:blipFill>
        <a:blip xmlns:r="http://schemas.openxmlformats.org/officeDocument/2006/relationships" r:embed="rId39" cstate="print"/>
        <a:stretch>
          <a:fillRect/>
        </a:stretch>
      </xdr:blipFill>
      <xdr:spPr>
        <a:xfrm>
          <a:off x="9533954" y="66580496"/>
          <a:ext cx="1780309" cy="528589"/>
        </a:xfrm>
        <a:prstGeom prst="rect">
          <a:avLst/>
        </a:prstGeom>
      </xdr:spPr>
    </xdr:pic>
    <xdr:clientData/>
  </xdr:twoCellAnchor>
  <xdr:twoCellAnchor editAs="oneCell">
    <xdr:from>
      <xdr:col>2</xdr:col>
      <xdr:colOff>2280788</xdr:colOff>
      <xdr:row>5</xdr:row>
      <xdr:rowOff>81100</xdr:rowOff>
    </xdr:from>
    <xdr:to>
      <xdr:col>2</xdr:col>
      <xdr:colOff>5769387</xdr:colOff>
      <xdr:row>6</xdr:row>
      <xdr:rowOff>11234</xdr:rowOff>
    </xdr:to>
    <xdr:pic>
      <xdr:nvPicPr>
        <xdr:cNvPr id="199" name="Рисунок 198" descr="Screenshot_1.jpg"/>
        <xdr:cNvPicPr>
          <a:picLocks noChangeAspect="1"/>
        </xdr:cNvPicPr>
      </xdr:nvPicPr>
      <xdr:blipFill>
        <a:blip xmlns:r="http://schemas.openxmlformats.org/officeDocument/2006/relationships" r:embed="rId40" cstate="print"/>
        <a:stretch>
          <a:fillRect/>
        </a:stretch>
      </xdr:blipFill>
      <xdr:spPr>
        <a:xfrm>
          <a:off x="8204873" y="2427502"/>
          <a:ext cx="3488599" cy="789708"/>
        </a:xfrm>
        <a:prstGeom prst="rect">
          <a:avLst/>
        </a:prstGeom>
      </xdr:spPr>
    </xdr:pic>
    <xdr:clientData/>
  </xdr:twoCellAnchor>
  <xdr:twoCellAnchor editAs="oneCell">
    <xdr:from>
      <xdr:col>1</xdr:col>
      <xdr:colOff>43873</xdr:colOff>
      <xdr:row>70</xdr:row>
      <xdr:rowOff>52807</xdr:rowOff>
    </xdr:from>
    <xdr:to>
      <xdr:col>1</xdr:col>
      <xdr:colOff>2667000</xdr:colOff>
      <xdr:row>72</xdr:row>
      <xdr:rowOff>490323</xdr:rowOff>
    </xdr:to>
    <xdr:pic>
      <xdr:nvPicPr>
        <xdr:cNvPr id="201" name="Рисунок 200" descr="kak-vybrat-prozrachnyj-lak-dlya-metalla.jpg"/>
        <xdr:cNvPicPr>
          <a:picLocks noChangeAspect="1"/>
        </xdr:cNvPicPr>
      </xdr:nvPicPr>
      <xdr:blipFill>
        <a:blip xmlns:r="http://schemas.openxmlformats.org/officeDocument/2006/relationships" r:embed="rId41" cstate="print"/>
        <a:stretch>
          <a:fillRect/>
        </a:stretch>
      </xdr:blipFill>
      <xdr:spPr>
        <a:xfrm>
          <a:off x="3022600" y="45755489"/>
          <a:ext cx="2623127" cy="1488511"/>
        </a:xfrm>
        <a:prstGeom prst="rect">
          <a:avLst/>
        </a:prstGeom>
      </xdr:spPr>
    </xdr:pic>
    <xdr:clientData/>
  </xdr:twoCellAnchor>
  <xdr:twoCellAnchor editAs="oneCell">
    <xdr:from>
      <xdr:col>0</xdr:col>
      <xdr:colOff>915845</xdr:colOff>
      <xdr:row>70</xdr:row>
      <xdr:rowOff>82558</xdr:rowOff>
    </xdr:from>
    <xdr:to>
      <xdr:col>0</xdr:col>
      <xdr:colOff>2026229</xdr:colOff>
      <xdr:row>72</xdr:row>
      <xdr:rowOff>527085</xdr:rowOff>
    </xdr:to>
    <xdr:pic>
      <xdr:nvPicPr>
        <xdr:cNvPr id="1025" name="Picture 1"/>
        <xdr:cNvPicPr>
          <a:picLocks noChangeAspect="1" noChangeArrowheads="1"/>
        </xdr:cNvPicPr>
      </xdr:nvPicPr>
      <xdr:blipFill>
        <a:blip xmlns:r="http://schemas.openxmlformats.org/officeDocument/2006/relationships" r:embed="rId42" cstate="print"/>
        <a:srcRect/>
        <a:stretch>
          <a:fillRect/>
        </a:stretch>
      </xdr:blipFill>
      <xdr:spPr bwMode="auto">
        <a:xfrm>
          <a:off x="915845" y="45785240"/>
          <a:ext cx="1110384" cy="1495522"/>
        </a:xfrm>
        <a:prstGeom prst="rect">
          <a:avLst/>
        </a:prstGeom>
        <a:noFill/>
        <a:ln w="1">
          <a:noFill/>
          <a:miter lim="800000"/>
          <a:headEnd/>
          <a:tailEnd type="none" w="med" len="med"/>
        </a:ln>
        <a:effectLst/>
      </xdr:spPr>
    </xdr:pic>
    <xdr:clientData/>
  </xdr:twoCellAnchor>
  <xdr:twoCellAnchor editAs="oneCell">
    <xdr:from>
      <xdr:col>0</xdr:col>
      <xdr:colOff>831272</xdr:colOff>
      <xdr:row>80</xdr:row>
      <xdr:rowOff>155865</xdr:rowOff>
    </xdr:from>
    <xdr:to>
      <xdr:col>0</xdr:col>
      <xdr:colOff>2199409</xdr:colOff>
      <xdr:row>85</xdr:row>
      <xdr:rowOff>70356</xdr:rowOff>
    </xdr:to>
    <xdr:pic>
      <xdr:nvPicPr>
        <xdr:cNvPr id="193" name="Рисунок 192" descr="\\1CSERV\Public\ЛАКОВАР\Картиники 3Д\ГОСТ МА-15.TIF"/>
        <xdr:cNvPicPr/>
      </xdr:nvPicPr>
      <xdr:blipFill>
        <a:blip xmlns:r="http://schemas.openxmlformats.org/officeDocument/2006/relationships" r:embed="rId43" cstate="print"/>
        <a:srcRect/>
        <a:stretch>
          <a:fillRect/>
        </a:stretch>
      </xdr:blipFill>
      <xdr:spPr bwMode="auto">
        <a:xfrm>
          <a:off x="831272" y="42647756"/>
          <a:ext cx="1368137" cy="1579418"/>
        </a:xfrm>
        <a:prstGeom prst="rect">
          <a:avLst/>
        </a:prstGeom>
        <a:noFill/>
        <a:ln w="9525">
          <a:noFill/>
          <a:miter lim="800000"/>
          <a:headEnd/>
          <a:tailEnd/>
        </a:ln>
      </xdr:spPr>
    </xdr:pic>
    <xdr:clientData/>
  </xdr:twoCellAnchor>
  <xdr:twoCellAnchor editAs="oneCell">
    <xdr:from>
      <xdr:col>0</xdr:col>
      <xdr:colOff>848593</xdr:colOff>
      <xdr:row>85</xdr:row>
      <xdr:rowOff>281393</xdr:rowOff>
    </xdr:from>
    <xdr:to>
      <xdr:col>0</xdr:col>
      <xdr:colOff>2369126</xdr:colOff>
      <xdr:row>89</xdr:row>
      <xdr:rowOff>142444</xdr:rowOff>
    </xdr:to>
    <xdr:pic>
      <xdr:nvPicPr>
        <xdr:cNvPr id="64" name="Рисунок 63" descr="BT-577_GOST.png"/>
        <xdr:cNvPicPr>
          <a:picLocks noChangeAspect="1"/>
        </xdr:cNvPicPr>
      </xdr:nvPicPr>
      <xdr:blipFill>
        <a:blip xmlns:r="http://schemas.openxmlformats.org/officeDocument/2006/relationships" r:embed="rId44" cstate="print"/>
        <a:stretch>
          <a:fillRect/>
        </a:stretch>
      </xdr:blipFill>
      <xdr:spPr>
        <a:xfrm>
          <a:off x="848593" y="44421975"/>
          <a:ext cx="1520533" cy="1518835"/>
        </a:xfrm>
        <a:prstGeom prst="rect">
          <a:avLst/>
        </a:prstGeom>
      </xdr:spPr>
    </xdr:pic>
    <xdr:clientData/>
  </xdr:twoCellAnchor>
  <xdr:twoCellAnchor editAs="oneCell">
    <xdr:from>
      <xdr:col>11</xdr:col>
      <xdr:colOff>0</xdr:colOff>
      <xdr:row>85</xdr:row>
      <xdr:rowOff>0</xdr:rowOff>
    </xdr:from>
    <xdr:to>
      <xdr:col>11</xdr:col>
      <xdr:colOff>304800</xdr:colOff>
      <xdr:row>85</xdr:row>
      <xdr:rowOff>304800</xdr:rowOff>
    </xdr:to>
    <xdr:sp macro="" textlink="">
      <xdr:nvSpPr>
        <xdr:cNvPr id="2" name="AutoShape 1" descr="https://odstroy.ru/wp-content/uploads/0/8/b/08b517fbc98e3ab808b73a96f4cf12fd.jpeg"/>
        <xdr:cNvSpPr>
          <a:spLocks noChangeAspect="1" noChangeArrowheads="1"/>
        </xdr:cNvSpPr>
      </xdr:nvSpPr>
      <xdr:spPr bwMode="auto">
        <a:xfrm>
          <a:off x="19497675" y="51358800"/>
          <a:ext cx="304800" cy="304800"/>
        </a:xfrm>
        <a:prstGeom prst="rect">
          <a:avLst/>
        </a:prstGeom>
        <a:noFill/>
      </xdr:spPr>
    </xdr:sp>
    <xdr:clientData/>
  </xdr:twoCellAnchor>
  <xdr:twoCellAnchor editAs="oneCell">
    <xdr:from>
      <xdr:col>0</xdr:col>
      <xdr:colOff>338782</xdr:colOff>
      <xdr:row>15</xdr:row>
      <xdr:rowOff>202544</xdr:rowOff>
    </xdr:from>
    <xdr:to>
      <xdr:col>0</xdr:col>
      <xdr:colOff>2704007</xdr:colOff>
      <xdr:row>20</xdr:row>
      <xdr:rowOff>470406</xdr:rowOff>
    </xdr:to>
    <xdr:pic>
      <xdr:nvPicPr>
        <xdr:cNvPr id="63" name="Рисунок 62" descr="_0000s_0000s_0000_3в1-по-ржавчине.TIF.png"/>
        <xdr:cNvPicPr>
          <a:picLocks noChangeAspect="1"/>
        </xdr:cNvPicPr>
      </xdr:nvPicPr>
      <xdr:blipFill>
        <a:blip xmlns:r="http://schemas.openxmlformats.org/officeDocument/2006/relationships" r:embed="rId45" cstate="print"/>
        <a:stretch>
          <a:fillRect/>
        </a:stretch>
      </xdr:blipFill>
      <xdr:spPr>
        <a:xfrm>
          <a:off x="338782" y="8639962"/>
          <a:ext cx="2365225" cy="3011711"/>
        </a:xfrm>
        <a:prstGeom prst="rect">
          <a:avLst/>
        </a:prstGeom>
      </xdr:spPr>
    </xdr:pic>
    <xdr:clientData/>
  </xdr:twoCellAnchor>
  <xdr:twoCellAnchor editAs="oneCell">
    <xdr:from>
      <xdr:col>1</xdr:col>
      <xdr:colOff>103909</xdr:colOff>
      <xdr:row>15</xdr:row>
      <xdr:rowOff>69273</xdr:rowOff>
    </xdr:from>
    <xdr:to>
      <xdr:col>1</xdr:col>
      <xdr:colOff>2531645</xdr:colOff>
      <xdr:row>20</xdr:row>
      <xdr:rowOff>399304</xdr:rowOff>
    </xdr:to>
    <xdr:pic>
      <xdr:nvPicPr>
        <xdr:cNvPr id="69" name="Рисунок 68" descr="3в1.jpg"/>
        <xdr:cNvPicPr>
          <a:picLocks noChangeAspect="1"/>
        </xdr:cNvPicPr>
      </xdr:nvPicPr>
      <xdr:blipFill>
        <a:blip xmlns:r="http://schemas.openxmlformats.org/officeDocument/2006/relationships" r:embed="rId46" cstate="print"/>
        <a:stretch>
          <a:fillRect/>
        </a:stretch>
      </xdr:blipFill>
      <xdr:spPr>
        <a:xfrm>
          <a:off x="3086738" y="19871247"/>
          <a:ext cx="2427736" cy="3060210"/>
        </a:xfrm>
        <a:prstGeom prst="rect">
          <a:avLst/>
        </a:prstGeom>
      </xdr:spPr>
    </xdr:pic>
    <xdr:clientData/>
  </xdr:twoCellAnchor>
  <xdr:twoCellAnchor editAs="oneCell">
    <xdr:from>
      <xdr:col>1</xdr:col>
      <xdr:colOff>69273</xdr:colOff>
      <xdr:row>80</xdr:row>
      <xdr:rowOff>51956</xdr:rowOff>
    </xdr:from>
    <xdr:to>
      <xdr:col>1</xdr:col>
      <xdr:colOff>2599531</xdr:colOff>
      <xdr:row>84</xdr:row>
      <xdr:rowOff>334458</xdr:rowOff>
    </xdr:to>
    <xdr:pic>
      <xdr:nvPicPr>
        <xdr:cNvPr id="71" name="Рисунок 70" descr="1590460839676_bulletin.jpg"/>
        <xdr:cNvPicPr>
          <a:picLocks noChangeAspect="1"/>
        </xdr:cNvPicPr>
      </xdr:nvPicPr>
      <xdr:blipFill>
        <a:blip xmlns:r="http://schemas.openxmlformats.org/officeDocument/2006/relationships" r:embed="rId47" cstate="print"/>
        <a:stretch>
          <a:fillRect/>
        </a:stretch>
      </xdr:blipFill>
      <xdr:spPr>
        <a:xfrm>
          <a:off x="3048000" y="49859047"/>
          <a:ext cx="2530258" cy="1558635"/>
        </a:xfrm>
        <a:prstGeom prst="rect">
          <a:avLst/>
        </a:prstGeom>
      </xdr:spPr>
    </xdr:pic>
    <xdr:clientData/>
  </xdr:twoCellAnchor>
  <xdr:twoCellAnchor editAs="oneCell">
    <xdr:from>
      <xdr:col>1</xdr:col>
      <xdr:colOff>69273</xdr:colOff>
      <xdr:row>86</xdr:row>
      <xdr:rowOff>34635</xdr:rowOff>
    </xdr:from>
    <xdr:to>
      <xdr:col>1</xdr:col>
      <xdr:colOff>2649681</xdr:colOff>
      <xdr:row>88</xdr:row>
      <xdr:rowOff>558511</xdr:rowOff>
    </xdr:to>
    <xdr:pic>
      <xdr:nvPicPr>
        <xdr:cNvPr id="73" name="Рисунок 72" descr="i.jpg"/>
        <xdr:cNvPicPr>
          <a:picLocks noChangeAspect="1"/>
        </xdr:cNvPicPr>
      </xdr:nvPicPr>
      <xdr:blipFill>
        <a:blip xmlns:r="http://schemas.openxmlformats.org/officeDocument/2006/relationships" r:embed="rId48" cstate="print"/>
        <a:stretch>
          <a:fillRect/>
        </a:stretch>
      </xdr:blipFill>
      <xdr:spPr>
        <a:xfrm>
          <a:off x="3048000" y="53669044"/>
          <a:ext cx="2580408" cy="1333501"/>
        </a:xfrm>
        <a:prstGeom prst="rect">
          <a:avLst/>
        </a:prstGeom>
      </xdr:spPr>
    </xdr:pic>
    <xdr:clientData/>
  </xdr:twoCellAnchor>
  <xdr:twoCellAnchor editAs="oneCell">
    <xdr:from>
      <xdr:col>0</xdr:col>
      <xdr:colOff>513379</xdr:colOff>
      <xdr:row>127</xdr:row>
      <xdr:rowOff>254282</xdr:rowOff>
    </xdr:from>
    <xdr:to>
      <xdr:col>0</xdr:col>
      <xdr:colOff>2210561</xdr:colOff>
      <xdr:row>130</xdr:row>
      <xdr:rowOff>194944</xdr:rowOff>
    </xdr:to>
    <xdr:pic>
      <xdr:nvPicPr>
        <xdr:cNvPr id="74" name="Рисунок 73" descr="Kraska_dlya_zaschity_derevyev_ultratex.png"/>
        <xdr:cNvPicPr>
          <a:picLocks noChangeAspect="1"/>
        </xdr:cNvPicPr>
      </xdr:nvPicPr>
      <xdr:blipFill>
        <a:blip xmlns:r="http://schemas.openxmlformats.org/officeDocument/2006/relationships" r:embed="rId49" cstate="print"/>
        <a:stretch>
          <a:fillRect/>
        </a:stretch>
      </xdr:blipFill>
      <xdr:spPr>
        <a:xfrm>
          <a:off x="513379" y="69856477"/>
          <a:ext cx="1697182" cy="2333528"/>
        </a:xfrm>
        <a:prstGeom prst="rect">
          <a:avLst/>
        </a:prstGeom>
      </xdr:spPr>
    </xdr:pic>
    <xdr:clientData/>
  </xdr:twoCellAnchor>
  <xdr:twoCellAnchor editAs="oneCell">
    <xdr:from>
      <xdr:col>1</xdr:col>
      <xdr:colOff>60979</xdr:colOff>
      <xdr:row>128</xdr:row>
      <xdr:rowOff>85862</xdr:rowOff>
    </xdr:from>
    <xdr:to>
      <xdr:col>1</xdr:col>
      <xdr:colOff>2689166</xdr:colOff>
      <xdr:row>129</xdr:row>
      <xdr:rowOff>897515</xdr:rowOff>
    </xdr:to>
    <xdr:pic>
      <xdr:nvPicPr>
        <xdr:cNvPr id="75" name="Рисунок 74" descr="5fb0fc95edba1.jpg"/>
        <xdr:cNvPicPr>
          <a:picLocks noChangeAspect="1"/>
        </xdr:cNvPicPr>
      </xdr:nvPicPr>
      <xdr:blipFill>
        <a:blip xmlns:r="http://schemas.openxmlformats.org/officeDocument/2006/relationships" r:embed="rId50" cstate="print"/>
        <a:stretch>
          <a:fillRect/>
        </a:stretch>
      </xdr:blipFill>
      <xdr:spPr>
        <a:xfrm>
          <a:off x="3179648" y="95612394"/>
          <a:ext cx="2628187" cy="1700782"/>
        </a:xfrm>
        <a:prstGeom prst="rect">
          <a:avLst/>
        </a:prstGeom>
      </xdr:spPr>
    </xdr:pic>
    <xdr:clientData/>
  </xdr:twoCellAnchor>
  <xdr:twoCellAnchor editAs="oneCell">
    <xdr:from>
      <xdr:col>2</xdr:col>
      <xdr:colOff>2158763</xdr:colOff>
      <xdr:row>0</xdr:row>
      <xdr:rowOff>23232</xdr:rowOff>
    </xdr:from>
    <xdr:to>
      <xdr:col>2</xdr:col>
      <xdr:colOff>5585219</xdr:colOff>
      <xdr:row>0</xdr:row>
      <xdr:rowOff>1145444</xdr:rowOff>
    </xdr:to>
    <xdr:pic>
      <xdr:nvPicPr>
        <xdr:cNvPr id="79" name="Рисунок 78"/>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8082848" y="23232"/>
          <a:ext cx="3426456" cy="112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3059894</xdr:colOff>
      <xdr:row>130</xdr:row>
      <xdr:rowOff>45720</xdr:rowOff>
    </xdr:from>
    <xdr:to>
      <xdr:col>2</xdr:col>
      <xdr:colOff>4830505</xdr:colOff>
      <xdr:row>130</xdr:row>
      <xdr:rowOff>858982</xdr:rowOff>
    </xdr:to>
    <xdr:pic>
      <xdr:nvPicPr>
        <xdr:cNvPr id="57" name="Рисунок 56"/>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8983979" y="72458952"/>
          <a:ext cx="1770611" cy="813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1479513</xdr:colOff>
      <xdr:row>132</xdr:row>
      <xdr:rowOff>138546</xdr:rowOff>
    </xdr:from>
    <xdr:to>
      <xdr:col>1</xdr:col>
      <xdr:colOff>612413</xdr:colOff>
      <xdr:row>133</xdr:row>
      <xdr:rowOff>968592</xdr:rowOff>
    </xdr:to>
    <xdr:pic>
      <xdr:nvPicPr>
        <xdr:cNvPr id="58" name="Рисунок 5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479513" y="73361984"/>
          <a:ext cx="2258291" cy="2050435"/>
        </a:xfrm>
        <a:prstGeom prst="rect">
          <a:avLst/>
        </a:prstGeom>
      </xdr:spPr>
    </xdr:pic>
    <xdr:clientData/>
  </xdr:twoCellAnchor>
  <xdr:twoCellAnchor editAs="oneCell">
    <xdr:from>
      <xdr:col>0</xdr:col>
      <xdr:colOff>1683762</xdr:colOff>
      <xdr:row>135</xdr:row>
      <xdr:rowOff>119062</xdr:rowOff>
    </xdr:from>
    <xdr:to>
      <xdr:col>1</xdr:col>
      <xdr:colOff>384671</xdr:colOff>
      <xdr:row>136</xdr:row>
      <xdr:rowOff>1101328</xdr:rowOff>
    </xdr:to>
    <xdr:pic>
      <xdr:nvPicPr>
        <xdr:cNvPr id="59" name="Рисунок 58"/>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683762" y="76051171"/>
          <a:ext cx="1826300" cy="1964532"/>
        </a:xfrm>
        <a:prstGeom prst="rect">
          <a:avLst/>
        </a:prstGeom>
      </xdr:spPr>
    </xdr:pic>
    <xdr:clientData/>
  </xdr:twoCellAnchor>
  <xdr:twoCellAnchor editAs="oneCell">
    <xdr:from>
      <xdr:col>0</xdr:col>
      <xdr:colOff>1345081</xdr:colOff>
      <xdr:row>138</xdr:row>
      <xdr:rowOff>39507</xdr:rowOff>
    </xdr:from>
    <xdr:to>
      <xdr:col>1</xdr:col>
      <xdr:colOff>777833</xdr:colOff>
      <xdr:row>139</xdr:row>
      <xdr:rowOff>1053640</xdr:rowOff>
    </xdr:to>
    <xdr:pic>
      <xdr:nvPicPr>
        <xdr:cNvPr id="60" name="Рисунок 59"/>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345081" y="78531460"/>
          <a:ext cx="2558143" cy="2115461"/>
        </a:xfrm>
        <a:prstGeom prst="rect">
          <a:avLst/>
        </a:prstGeom>
      </xdr:spPr>
    </xdr:pic>
    <xdr:clientData/>
  </xdr:twoCellAnchor>
  <xdr:twoCellAnchor editAs="oneCell">
    <xdr:from>
      <xdr:col>0</xdr:col>
      <xdr:colOff>568036</xdr:colOff>
      <xdr:row>141</xdr:row>
      <xdr:rowOff>27709</xdr:rowOff>
    </xdr:from>
    <xdr:to>
      <xdr:col>0</xdr:col>
      <xdr:colOff>2265216</xdr:colOff>
      <xdr:row>145</xdr:row>
      <xdr:rowOff>288286</xdr:rowOff>
    </xdr:to>
    <xdr:pic>
      <xdr:nvPicPr>
        <xdr:cNvPr id="61" name="Рисунок 60"/>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68036" y="84027818"/>
          <a:ext cx="1697180" cy="23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799559</xdr:colOff>
      <xdr:row>141</xdr:row>
      <xdr:rowOff>209874</xdr:rowOff>
    </xdr:from>
    <xdr:to>
      <xdr:col>1</xdr:col>
      <xdr:colOff>2113358</xdr:colOff>
      <xdr:row>145</xdr:row>
      <xdr:rowOff>183652</xdr:rowOff>
    </xdr:to>
    <xdr:pic>
      <xdr:nvPicPr>
        <xdr:cNvPr id="65" name="Рисунок 64"/>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924950" y="81410499"/>
          <a:ext cx="1313799" cy="1938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192882</xdr:colOff>
      <xdr:row>147</xdr:row>
      <xdr:rowOff>493676</xdr:rowOff>
    </xdr:from>
    <xdr:to>
      <xdr:col>0</xdr:col>
      <xdr:colOff>2410002</xdr:colOff>
      <xdr:row>151</xdr:row>
      <xdr:rowOff>297655</xdr:rowOff>
    </xdr:to>
    <xdr:pic>
      <xdr:nvPicPr>
        <xdr:cNvPr id="70" name="Рисунок 69"/>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92882" y="84462504"/>
          <a:ext cx="2217120" cy="2542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581891</xdr:colOff>
      <xdr:row>153</xdr:row>
      <xdr:rowOff>55418</xdr:rowOff>
    </xdr:from>
    <xdr:to>
      <xdr:col>0</xdr:col>
      <xdr:colOff>2632364</xdr:colOff>
      <xdr:row>156</xdr:row>
      <xdr:rowOff>497218</xdr:rowOff>
    </xdr:to>
    <xdr:pic>
      <xdr:nvPicPr>
        <xdr:cNvPr id="81" name="Рисунок 80"/>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81891" y="86286434"/>
          <a:ext cx="2050473" cy="2138441"/>
        </a:xfrm>
        <a:prstGeom prst="rect">
          <a:avLst/>
        </a:prstGeom>
      </xdr:spPr>
    </xdr:pic>
    <xdr:clientData/>
  </xdr:twoCellAnchor>
  <xdr:twoCellAnchor editAs="oneCell">
    <xdr:from>
      <xdr:col>0</xdr:col>
      <xdr:colOff>554182</xdr:colOff>
      <xdr:row>157</xdr:row>
      <xdr:rowOff>55418</xdr:rowOff>
    </xdr:from>
    <xdr:to>
      <xdr:col>0</xdr:col>
      <xdr:colOff>2690816</xdr:colOff>
      <xdr:row>160</xdr:row>
      <xdr:rowOff>487291</xdr:rowOff>
    </xdr:to>
    <xdr:pic>
      <xdr:nvPicPr>
        <xdr:cNvPr id="82" name="Рисунок 81"/>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54182" y="88221199"/>
          <a:ext cx="2136634" cy="2128514"/>
        </a:xfrm>
        <a:prstGeom prst="rect">
          <a:avLst/>
        </a:prstGeom>
      </xdr:spPr>
    </xdr:pic>
    <xdr:clientData/>
  </xdr:twoCellAnchor>
  <xdr:twoCellAnchor editAs="oneCell">
    <xdr:from>
      <xdr:col>0</xdr:col>
      <xdr:colOff>498763</xdr:colOff>
      <xdr:row>161</xdr:row>
      <xdr:rowOff>83128</xdr:rowOff>
    </xdr:from>
    <xdr:to>
      <xdr:col>0</xdr:col>
      <xdr:colOff>2604654</xdr:colOff>
      <xdr:row>164</xdr:row>
      <xdr:rowOff>362218</xdr:rowOff>
    </xdr:to>
    <xdr:pic>
      <xdr:nvPicPr>
        <xdr:cNvPr id="85" name="Рисунок 84"/>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358" t="4735" r="-358" b="7000"/>
        <a:stretch/>
      </xdr:blipFill>
      <xdr:spPr>
        <a:xfrm>
          <a:off x="498763" y="92314642"/>
          <a:ext cx="2105891" cy="1942611"/>
        </a:xfrm>
        <a:prstGeom prst="rect">
          <a:avLst/>
        </a:prstGeom>
      </xdr:spPr>
    </xdr:pic>
    <xdr:clientData/>
  </xdr:twoCellAnchor>
  <xdr:twoCellAnchor editAs="oneCell">
    <xdr:from>
      <xdr:col>0</xdr:col>
      <xdr:colOff>608283</xdr:colOff>
      <xdr:row>165</xdr:row>
      <xdr:rowOff>123373</xdr:rowOff>
    </xdr:from>
    <xdr:to>
      <xdr:col>0</xdr:col>
      <xdr:colOff>2608533</xdr:colOff>
      <xdr:row>168</xdr:row>
      <xdr:rowOff>444160</xdr:rowOff>
    </xdr:to>
    <xdr:pic>
      <xdr:nvPicPr>
        <xdr:cNvPr id="86" name="Рисунок 85"/>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8283" y="94501366"/>
          <a:ext cx="2000250" cy="2145294"/>
        </a:xfrm>
        <a:prstGeom prst="rect">
          <a:avLst/>
        </a:prstGeom>
      </xdr:spPr>
    </xdr:pic>
    <xdr:clientData/>
  </xdr:twoCellAnchor>
  <xdr:twoCellAnchor editAs="oneCell">
    <xdr:from>
      <xdr:col>0</xdr:col>
      <xdr:colOff>762000</xdr:colOff>
      <xdr:row>42</xdr:row>
      <xdr:rowOff>166253</xdr:rowOff>
    </xdr:from>
    <xdr:to>
      <xdr:col>0</xdr:col>
      <xdr:colOff>2460323</xdr:colOff>
      <xdr:row>44</xdr:row>
      <xdr:rowOff>34248</xdr:rowOff>
    </xdr:to>
    <xdr:pic>
      <xdr:nvPicPr>
        <xdr:cNvPr id="90" name="Рисунок 89" descr="Эпоксидка.png"/>
        <xdr:cNvPicPr>
          <a:picLocks noChangeAspect="1"/>
        </xdr:cNvPicPr>
      </xdr:nvPicPr>
      <xdr:blipFill>
        <a:blip xmlns:r="http://schemas.openxmlformats.org/officeDocument/2006/relationships" r:embed="rId63" cstate="print"/>
        <a:stretch>
          <a:fillRect/>
        </a:stretch>
      </xdr:blipFill>
      <xdr:spPr>
        <a:xfrm>
          <a:off x="762000" y="24134617"/>
          <a:ext cx="1698323" cy="3049129"/>
        </a:xfrm>
        <a:prstGeom prst="rect">
          <a:avLst/>
        </a:prstGeom>
      </xdr:spPr>
    </xdr:pic>
    <xdr:clientData/>
  </xdr:twoCellAnchor>
  <xdr:twoCellAnchor editAs="oneCell">
    <xdr:from>
      <xdr:col>1</xdr:col>
      <xdr:colOff>207819</xdr:colOff>
      <xdr:row>42</xdr:row>
      <xdr:rowOff>124691</xdr:rowOff>
    </xdr:from>
    <xdr:to>
      <xdr:col>2</xdr:col>
      <xdr:colOff>14649</xdr:colOff>
      <xdr:row>43</xdr:row>
      <xdr:rowOff>1806502</xdr:rowOff>
    </xdr:to>
    <xdr:pic>
      <xdr:nvPicPr>
        <xdr:cNvPr id="92" name="Рисунок 91" descr="4b495ed8f2d792583242fe6204136b78.jpg"/>
        <xdr:cNvPicPr>
          <a:picLocks noChangeAspect="1"/>
        </xdr:cNvPicPr>
      </xdr:nvPicPr>
      <xdr:blipFill>
        <a:blip xmlns:r="http://schemas.openxmlformats.org/officeDocument/2006/relationships" r:embed="rId64" cstate="print"/>
        <a:stretch>
          <a:fillRect/>
        </a:stretch>
      </xdr:blipFill>
      <xdr:spPr>
        <a:xfrm>
          <a:off x="3422074" y="24093055"/>
          <a:ext cx="2603501" cy="2951018"/>
        </a:xfrm>
        <a:prstGeom prst="rect">
          <a:avLst/>
        </a:prstGeom>
      </xdr:spPr>
    </xdr:pic>
    <xdr:clientData/>
  </xdr:twoCellAnchor>
  <xdr:twoCellAnchor editAs="oneCell">
    <xdr:from>
      <xdr:col>2</xdr:col>
      <xdr:colOff>472788</xdr:colOff>
      <xdr:row>43</xdr:row>
      <xdr:rowOff>19049</xdr:rowOff>
    </xdr:from>
    <xdr:to>
      <xdr:col>2</xdr:col>
      <xdr:colOff>6791038</xdr:colOff>
      <xdr:row>43</xdr:row>
      <xdr:rowOff>1861935</xdr:rowOff>
    </xdr:to>
    <xdr:pic>
      <xdr:nvPicPr>
        <xdr:cNvPr id="94" name="Рисунок 93" descr="Screenshot_2.jpg"/>
        <xdr:cNvPicPr>
          <a:picLocks noChangeAspect="1"/>
        </xdr:cNvPicPr>
      </xdr:nvPicPr>
      <xdr:blipFill>
        <a:blip xmlns:r="http://schemas.openxmlformats.org/officeDocument/2006/relationships" r:embed="rId65" cstate="print"/>
        <a:stretch>
          <a:fillRect/>
        </a:stretch>
      </xdr:blipFill>
      <xdr:spPr>
        <a:xfrm>
          <a:off x="6568788" y="25262031"/>
          <a:ext cx="6318250" cy="1842886"/>
        </a:xfrm>
        <a:prstGeom prst="rect">
          <a:avLst/>
        </a:prstGeom>
      </xdr:spPr>
    </xdr:pic>
    <xdr:clientData/>
  </xdr:twoCellAnchor>
  <xdr:twoCellAnchor editAs="oneCell">
    <xdr:from>
      <xdr:col>0</xdr:col>
      <xdr:colOff>751279</xdr:colOff>
      <xdr:row>229</xdr:row>
      <xdr:rowOff>76126</xdr:rowOff>
    </xdr:from>
    <xdr:to>
      <xdr:col>0</xdr:col>
      <xdr:colOff>2160549</xdr:colOff>
      <xdr:row>230</xdr:row>
      <xdr:rowOff>566906</xdr:rowOff>
    </xdr:to>
    <xdr:pic>
      <xdr:nvPicPr>
        <xdr:cNvPr id="3" name="Рисунок 2"/>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backgroundRemoval t="3645" b="100000" l="0" r="100000">
                      <a14:foregroundMark x1="47826" y1="24601" x2="24845" y2="19134"/>
                      <a14:foregroundMark x1="35197" y1="32346" x2="12836" y2="22779"/>
                      <a14:foregroundMark x1="83437" y1="21185" x2="84265" y2="61731"/>
                      <a14:foregroundMark x1="53830" y1="45330" x2="49896" y2="76538"/>
                      <a14:foregroundMark x1="46791" y1="25513" x2="42857" y2="51253"/>
                      <a14:foregroundMark x1="16356" y1="23918" x2="16356" y2="45330"/>
                      <a14:foregroundMark x1="12008" y1="25968" x2="12008" y2="38041"/>
                      <a14:foregroundMark x1="53416" y1="74487" x2="53830" y2="79271"/>
                      <a14:foregroundMark x1="53416" y1="70615" x2="49896" y2="87016"/>
                      <a14:backgroundMark x1="70807" y1="88610" x2="71429" y2="85877"/>
                      <a14:backgroundMark x1="56315" y1="89294" x2="55901" y2="83144"/>
                    </a14:backgroundRemoval>
                  </a14:imgEffect>
                </a14:imgLayer>
              </a14:imgProps>
            </a:ext>
            <a:ext uri="{28A0092B-C50C-407E-A947-70E740481C1C}">
              <a14:useLocalDpi xmlns:a14="http://schemas.microsoft.com/office/drawing/2010/main" val="0"/>
            </a:ext>
          </a:extLst>
        </a:blip>
        <a:stretch>
          <a:fillRect/>
        </a:stretch>
      </xdr:blipFill>
      <xdr:spPr>
        <a:xfrm>
          <a:off x="751279" y="134448321"/>
          <a:ext cx="1409270" cy="1280658"/>
        </a:xfrm>
        <a:prstGeom prst="rect">
          <a:avLst/>
        </a:prstGeom>
      </xdr:spPr>
    </xdr:pic>
    <xdr:clientData/>
  </xdr:twoCellAnchor>
  <xdr:twoCellAnchor editAs="oneCell">
    <xdr:from>
      <xdr:col>1</xdr:col>
      <xdr:colOff>1041795</xdr:colOff>
      <xdr:row>148</xdr:row>
      <xdr:rowOff>639502</xdr:rowOff>
    </xdr:from>
    <xdr:to>
      <xdr:col>1</xdr:col>
      <xdr:colOff>2678905</xdr:colOff>
      <xdr:row>151</xdr:row>
      <xdr:rowOff>405690</xdr:rowOff>
    </xdr:to>
    <xdr:pic>
      <xdr:nvPicPr>
        <xdr:cNvPr id="95" name="Рисунок 94"/>
        <xdr:cNvPicPr>
          <a:picLocks noChangeAspect="1" noChangeArrowheads="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13129" r="14664"/>
        <a:stretch/>
      </xdr:blipFill>
      <xdr:spPr bwMode="auto">
        <a:xfrm>
          <a:off x="4167186" y="85203643"/>
          <a:ext cx="1637110" cy="190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503418</xdr:colOff>
      <xdr:row>170</xdr:row>
      <xdr:rowOff>112892</xdr:rowOff>
    </xdr:from>
    <xdr:to>
      <xdr:col>0</xdr:col>
      <xdr:colOff>2708672</xdr:colOff>
      <xdr:row>173</xdr:row>
      <xdr:rowOff>385309</xdr:rowOff>
    </xdr:to>
    <xdr:pic>
      <xdr:nvPicPr>
        <xdr:cNvPr id="10" name="Рисунок 9"/>
        <xdr:cNvPicPr>
          <a:picLocks noChangeAspect="1"/>
        </xdr:cNvPicPr>
      </xdr:nvPicPr>
      <xdr:blipFill>
        <a:blip xmlns:r="http://schemas.openxmlformats.org/officeDocument/2006/relationships" r:embed="rId69"/>
        <a:stretch>
          <a:fillRect/>
        </a:stretch>
      </xdr:blipFill>
      <xdr:spPr>
        <a:xfrm>
          <a:off x="503418" y="97446486"/>
          <a:ext cx="2205254" cy="1849995"/>
        </a:xfrm>
        <a:prstGeom prst="rect">
          <a:avLst/>
        </a:prstGeom>
      </xdr:spPr>
    </xdr:pic>
    <xdr:clientData/>
  </xdr:twoCellAnchor>
  <xdr:twoCellAnchor editAs="oneCell">
    <xdr:from>
      <xdr:col>0</xdr:col>
      <xdr:colOff>2319989</xdr:colOff>
      <xdr:row>147</xdr:row>
      <xdr:rowOff>342792</xdr:rowOff>
    </xdr:from>
    <xdr:to>
      <xdr:col>1</xdr:col>
      <xdr:colOff>955472</xdr:colOff>
      <xdr:row>150</xdr:row>
      <xdr:rowOff>29765</xdr:rowOff>
    </xdr:to>
    <xdr:pic>
      <xdr:nvPicPr>
        <xdr:cNvPr id="76" name="Рисунок 75"/>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319989" y="84311620"/>
          <a:ext cx="1760874" cy="194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183</xdr:row>
      <xdr:rowOff>154134</xdr:rowOff>
    </xdr:from>
    <xdr:to>
      <xdr:col>1</xdr:col>
      <xdr:colOff>264215</xdr:colOff>
      <xdr:row>188</xdr:row>
      <xdr:rowOff>149550</xdr:rowOff>
    </xdr:to>
    <xdr:pic>
      <xdr:nvPicPr>
        <xdr:cNvPr id="12" name="Рисунок 11"/>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100725710"/>
          <a:ext cx="3390900" cy="2447806"/>
        </a:xfrm>
        <a:prstGeom prst="rect">
          <a:avLst/>
        </a:prstGeom>
      </xdr:spPr>
    </xdr:pic>
    <xdr:clientData/>
  </xdr:twoCellAnchor>
  <xdr:twoCellAnchor editAs="oneCell">
    <xdr:from>
      <xdr:col>0</xdr:col>
      <xdr:colOff>289891</xdr:colOff>
      <xdr:row>192</xdr:row>
      <xdr:rowOff>124241</xdr:rowOff>
    </xdr:from>
    <xdr:to>
      <xdr:col>0</xdr:col>
      <xdr:colOff>2878207</xdr:colOff>
      <xdr:row>197</xdr:row>
      <xdr:rowOff>376766</xdr:rowOff>
    </xdr:to>
    <xdr:pic>
      <xdr:nvPicPr>
        <xdr:cNvPr id="13" name="Рисунок 12"/>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11319" r="17935"/>
        <a:stretch/>
      </xdr:blipFill>
      <xdr:spPr>
        <a:xfrm>
          <a:off x="289891" y="104712882"/>
          <a:ext cx="2588316" cy="2426710"/>
        </a:xfrm>
        <a:prstGeom prst="rect">
          <a:avLst/>
        </a:prstGeom>
      </xdr:spPr>
    </xdr:pic>
    <xdr:clientData/>
  </xdr:twoCellAnchor>
  <xdr:twoCellAnchor editAs="oneCell">
    <xdr:from>
      <xdr:col>0</xdr:col>
      <xdr:colOff>818623</xdr:colOff>
      <xdr:row>200</xdr:row>
      <xdr:rowOff>78280</xdr:rowOff>
    </xdr:from>
    <xdr:to>
      <xdr:col>0</xdr:col>
      <xdr:colOff>2465374</xdr:colOff>
      <xdr:row>205</xdr:row>
      <xdr:rowOff>219692</xdr:rowOff>
    </xdr:to>
    <xdr:pic>
      <xdr:nvPicPr>
        <xdr:cNvPr id="14" name="Рисунок 13"/>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b="8985"/>
        <a:stretch/>
      </xdr:blipFill>
      <xdr:spPr>
        <a:xfrm>
          <a:off x="818623" y="112380353"/>
          <a:ext cx="1646751" cy="2232265"/>
        </a:xfrm>
        <a:prstGeom prst="rect">
          <a:avLst/>
        </a:prstGeom>
      </xdr:spPr>
    </xdr:pic>
    <xdr:clientData/>
  </xdr:twoCellAnchor>
  <xdr:twoCellAnchor editAs="oneCell">
    <xdr:from>
      <xdr:col>0</xdr:col>
      <xdr:colOff>859068</xdr:colOff>
      <xdr:row>205</xdr:row>
      <xdr:rowOff>361607</xdr:rowOff>
    </xdr:from>
    <xdr:to>
      <xdr:col>0</xdr:col>
      <xdr:colOff>2474177</xdr:colOff>
      <xdr:row>208</xdr:row>
      <xdr:rowOff>28039</xdr:rowOff>
    </xdr:to>
    <xdr:pic>
      <xdr:nvPicPr>
        <xdr:cNvPr id="15" name="Рисунок 14"/>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b="8185"/>
        <a:stretch/>
      </xdr:blipFill>
      <xdr:spPr>
        <a:xfrm>
          <a:off x="859068" y="114754534"/>
          <a:ext cx="1615109" cy="2221920"/>
        </a:xfrm>
        <a:prstGeom prst="rect">
          <a:avLst/>
        </a:prstGeom>
      </xdr:spPr>
    </xdr:pic>
    <xdr:clientData/>
  </xdr:twoCellAnchor>
  <xdr:twoCellAnchor editAs="oneCell">
    <xdr:from>
      <xdr:col>0</xdr:col>
      <xdr:colOff>209084</xdr:colOff>
      <xdr:row>209</xdr:row>
      <xdr:rowOff>452009</xdr:rowOff>
    </xdr:from>
    <xdr:to>
      <xdr:col>0</xdr:col>
      <xdr:colOff>2996872</xdr:colOff>
      <xdr:row>211</xdr:row>
      <xdr:rowOff>162623</xdr:rowOff>
    </xdr:to>
    <xdr:pic>
      <xdr:nvPicPr>
        <xdr:cNvPr id="16" name="Рисунок 15"/>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l="13929" r="12936"/>
        <a:stretch/>
      </xdr:blipFill>
      <xdr:spPr>
        <a:xfrm>
          <a:off x="209084" y="116935789"/>
          <a:ext cx="2787788" cy="2521650"/>
        </a:xfrm>
        <a:prstGeom prst="rect">
          <a:avLst/>
        </a:prstGeom>
      </xdr:spPr>
    </xdr:pic>
    <xdr:clientData/>
  </xdr:twoCellAnchor>
  <xdr:twoCellAnchor editAs="oneCell">
    <xdr:from>
      <xdr:col>0</xdr:col>
      <xdr:colOff>267372</xdr:colOff>
      <xdr:row>213</xdr:row>
      <xdr:rowOff>144947</xdr:rowOff>
    </xdr:from>
    <xdr:to>
      <xdr:col>0</xdr:col>
      <xdr:colOff>2724232</xdr:colOff>
      <xdr:row>218</xdr:row>
      <xdr:rowOff>305124</xdr:rowOff>
    </xdr:to>
    <xdr:pic>
      <xdr:nvPicPr>
        <xdr:cNvPr id="17" name="Рисунок 16"/>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67372" y="117157501"/>
          <a:ext cx="2456860" cy="3970682"/>
        </a:xfrm>
        <a:prstGeom prst="rect">
          <a:avLst/>
        </a:prstGeom>
      </xdr:spPr>
    </xdr:pic>
    <xdr:clientData/>
  </xdr:twoCellAnchor>
  <xdr:twoCellAnchor editAs="oneCell">
    <xdr:from>
      <xdr:col>0</xdr:col>
      <xdr:colOff>455542</xdr:colOff>
      <xdr:row>219</xdr:row>
      <xdr:rowOff>802364</xdr:rowOff>
    </xdr:from>
    <xdr:to>
      <xdr:col>0</xdr:col>
      <xdr:colOff>2735185</xdr:colOff>
      <xdr:row>224</xdr:row>
      <xdr:rowOff>182902</xdr:rowOff>
    </xdr:to>
    <xdr:pic>
      <xdr:nvPicPr>
        <xdr:cNvPr id="18" name="Рисунок 17"/>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455542" y="121811277"/>
          <a:ext cx="2279643" cy="3416795"/>
        </a:xfrm>
        <a:prstGeom prst="rect">
          <a:avLst/>
        </a:prstGeom>
      </xdr:spPr>
    </xdr:pic>
    <xdr:clientData/>
  </xdr:twoCellAnchor>
  <xdr:twoCellAnchor editAs="oneCell">
    <xdr:from>
      <xdr:col>0</xdr:col>
      <xdr:colOff>62119</xdr:colOff>
      <xdr:row>225</xdr:row>
      <xdr:rowOff>90656</xdr:rowOff>
    </xdr:from>
    <xdr:to>
      <xdr:col>0</xdr:col>
      <xdr:colOff>2852530</xdr:colOff>
      <xdr:row>227</xdr:row>
      <xdr:rowOff>240892</xdr:rowOff>
    </xdr:to>
    <xdr:pic>
      <xdr:nvPicPr>
        <xdr:cNvPr id="19" name="Рисунок 18"/>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2119" y="126462558"/>
          <a:ext cx="2790411" cy="2014328"/>
        </a:xfrm>
        <a:prstGeom prst="rect">
          <a:avLst/>
        </a:prstGeom>
      </xdr:spPr>
    </xdr:pic>
    <xdr:clientData/>
  </xdr:twoCellAnchor>
  <xdr:twoCellAnchor editAs="oneCell">
    <xdr:from>
      <xdr:col>0</xdr:col>
      <xdr:colOff>464635</xdr:colOff>
      <xdr:row>175</xdr:row>
      <xdr:rowOff>288860</xdr:rowOff>
    </xdr:from>
    <xdr:to>
      <xdr:col>0</xdr:col>
      <xdr:colOff>2773365</xdr:colOff>
      <xdr:row>180</xdr:row>
      <xdr:rowOff>139388</xdr:rowOff>
    </xdr:to>
    <xdr:pic>
      <xdr:nvPicPr>
        <xdr:cNvPr id="4" name="Рисунок 3"/>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464635" y="100789226"/>
          <a:ext cx="2308730" cy="2475711"/>
        </a:xfrm>
        <a:prstGeom prst="rect">
          <a:avLst/>
        </a:prstGeom>
      </xdr:spPr>
    </xdr:pic>
    <xdr:clientData/>
  </xdr:twoCellAnchor>
  <xdr:twoCellAnchor editAs="oneCell">
    <xdr:from>
      <xdr:col>0</xdr:col>
      <xdr:colOff>394939</xdr:colOff>
      <xdr:row>232</xdr:row>
      <xdr:rowOff>92927</xdr:rowOff>
    </xdr:from>
    <xdr:to>
      <xdr:col>0</xdr:col>
      <xdr:colOff>2852299</xdr:colOff>
      <xdr:row>232</xdr:row>
      <xdr:rowOff>2573992</xdr:rowOff>
    </xdr:to>
    <xdr:pic>
      <xdr:nvPicPr>
        <xdr:cNvPr id="96" name="Рисунок 95"/>
        <xdr:cNvPicPr>
          <a:picLocks noChangeAspect="1"/>
        </xdr:cNvPicPr>
      </xdr:nvPicPr>
      <xdr:blipFill>
        <a:blip xmlns:r="http://schemas.openxmlformats.org/officeDocument/2006/relationships" r:embed="rId80"/>
        <a:stretch>
          <a:fillRect/>
        </a:stretch>
      </xdr:blipFill>
      <xdr:spPr>
        <a:xfrm>
          <a:off x="394939" y="137415549"/>
          <a:ext cx="2457360" cy="2481065"/>
        </a:xfrm>
        <a:prstGeom prst="rect">
          <a:avLst/>
        </a:prstGeom>
      </xdr:spPr>
    </xdr:pic>
    <xdr:clientData/>
  </xdr:twoCellAnchor>
  <xdr:twoCellAnchor editAs="oneCell">
    <xdr:from>
      <xdr:col>0</xdr:col>
      <xdr:colOff>557561</xdr:colOff>
      <xdr:row>234</xdr:row>
      <xdr:rowOff>69695</xdr:rowOff>
    </xdr:from>
    <xdr:to>
      <xdr:col>0</xdr:col>
      <xdr:colOff>2618424</xdr:colOff>
      <xdr:row>234</xdr:row>
      <xdr:rowOff>2130558</xdr:rowOff>
    </xdr:to>
    <xdr:pic>
      <xdr:nvPicPr>
        <xdr:cNvPr id="97" name="Рисунок 96"/>
        <xdr:cNvPicPr>
          <a:picLocks noChangeAspect="1"/>
        </xdr:cNvPicPr>
      </xdr:nvPicPr>
      <xdr:blipFill>
        <a:blip xmlns:r="http://schemas.openxmlformats.org/officeDocument/2006/relationships" r:embed="rId81"/>
        <a:stretch>
          <a:fillRect/>
        </a:stretch>
      </xdr:blipFill>
      <xdr:spPr>
        <a:xfrm>
          <a:off x="557561" y="140621524"/>
          <a:ext cx="2060863" cy="206086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8"/>
  <sheetViews>
    <sheetView tabSelected="1" view="pageBreakPreview" topLeftCell="A227" zoomScale="41" zoomScaleSheetLayoutView="41" workbookViewId="0">
      <selection activeCell="B235" sqref="B235:C235"/>
    </sheetView>
  </sheetViews>
  <sheetFormatPr defaultColWidth="9.140625" defaultRowHeight="15"/>
  <cols>
    <col min="1" max="1" width="46.85546875" style="3" customWidth="1"/>
    <col min="2" max="2" width="42" style="3" customWidth="1"/>
    <col min="3" max="3" width="105.7109375" style="4" customWidth="1"/>
    <col min="4" max="4" width="34.85546875" style="3" customWidth="1"/>
    <col min="5" max="5" width="23.5703125" style="3" customWidth="1"/>
    <col min="6" max="6" width="28.7109375" style="3" customWidth="1"/>
    <col min="7" max="7" width="16.7109375" style="3" customWidth="1"/>
    <col min="8" max="8" width="9.140625" style="3" hidden="1" customWidth="1"/>
    <col min="9" max="16384" width="9.140625" style="3"/>
  </cols>
  <sheetData>
    <row r="1" spans="1:9" ht="90.75" customHeight="1">
      <c r="A1" s="10" t="s">
        <v>40</v>
      </c>
      <c r="B1" s="17"/>
      <c r="C1" s="17"/>
      <c r="D1" s="17"/>
      <c r="E1" s="17"/>
      <c r="F1" s="27"/>
      <c r="G1" s="28"/>
    </row>
    <row r="2" spans="1:9" ht="33.75" customHeight="1">
      <c r="A2" s="32" t="s">
        <v>7</v>
      </c>
      <c r="B2" s="33"/>
      <c r="C2" s="33"/>
      <c r="D2" s="33"/>
      <c r="E2" s="33"/>
      <c r="F2" s="33"/>
      <c r="G2" s="34"/>
    </row>
    <row r="3" spans="1:9" ht="20.100000000000001" customHeight="1">
      <c r="A3" s="158" t="s">
        <v>49</v>
      </c>
      <c r="B3" s="159"/>
      <c r="C3" s="160"/>
      <c r="D3" s="155" t="s">
        <v>39</v>
      </c>
      <c r="E3" s="155" t="s">
        <v>0</v>
      </c>
      <c r="F3" s="167" t="s">
        <v>67</v>
      </c>
      <c r="G3" s="176" t="s">
        <v>126</v>
      </c>
    </row>
    <row r="4" spans="1:9" ht="20.100000000000001" customHeight="1">
      <c r="A4" s="161"/>
      <c r="B4" s="162"/>
      <c r="C4" s="163"/>
      <c r="D4" s="156"/>
      <c r="E4" s="156"/>
      <c r="F4" s="168"/>
      <c r="G4" s="177"/>
    </row>
    <row r="5" spans="1:9" ht="20.100000000000001" customHeight="1">
      <c r="A5" s="164"/>
      <c r="B5" s="165"/>
      <c r="C5" s="166"/>
      <c r="D5" s="157"/>
      <c r="E5" s="157"/>
      <c r="F5" s="169"/>
      <c r="G5" s="178"/>
    </row>
    <row r="6" spans="1:9" ht="68.25" customHeight="1">
      <c r="A6" s="173" t="s">
        <v>33</v>
      </c>
      <c r="B6" s="174"/>
      <c r="C6" s="174"/>
      <c r="D6" s="174"/>
      <c r="E6" s="174"/>
      <c r="F6" s="174"/>
      <c r="G6" s="175"/>
    </row>
    <row r="7" spans="1:9" ht="33" customHeight="1">
      <c r="A7" s="60" t="s">
        <v>9</v>
      </c>
      <c r="B7" s="61"/>
      <c r="C7" s="61"/>
      <c r="D7" s="61"/>
      <c r="E7" s="61"/>
      <c r="F7" s="61"/>
      <c r="G7" s="62"/>
    </row>
    <row r="8" spans="1:9" ht="25.5" customHeight="1">
      <c r="A8" s="170" t="s">
        <v>35</v>
      </c>
      <c r="B8" s="171"/>
      <c r="C8" s="171"/>
      <c r="D8" s="171"/>
      <c r="E8" s="171"/>
      <c r="F8" s="171"/>
      <c r="G8" s="172"/>
    </row>
    <row r="9" spans="1:9" ht="25.5" customHeight="1">
      <c r="A9" s="48" t="s">
        <v>115</v>
      </c>
      <c r="B9" s="49"/>
      <c r="C9" s="49"/>
      <c r="D9" s="49"/>
      <c r="E9" s="49"/>
      <c r="F9" s="49"/>
      <c r="G9" s="50"/>
    </row>
    <row r="10" spans="1:9" ht="70.900000000000006" customHeight="1">
      <c r="A10" s="86"/>
      <c r="B10" s="86"/>
      <c r="C10" s="68" t="s">
        <v>2</v>
      </c>
      <c r="D10" s="11">
        <v>1</v>
      </c>
      <c r="E10" s="11">
        <v>6</v>
      </c>
      <c r="F10" s="12">
        <v>387.59999999999997</v>
      </c>
      <c r="G10" s="12">
        <f>PRODUCT(F10,1.3)</f>
        <v>503.88</v>
      </c>
      <c r="I10" s="2"/>
    </row>
    <row r="11" spans="1:9" ht="49.9" customHeight="1">
      <c r="A11" s="88"/>
      <c r="B11" s="88"/>
      <c r="C11" s="70"/>
      <c r="D11" s="13">
        <v>2.5</v>
      </c>
      <c r="E11" s="11">
        <v>4</v>
      </c>
      <c r="F11" s="12">
        <v>765</v>
      </c>
      <c r="G11" s="12">
        <f t="shared" ref="G11:G73" si="0">PRODUCT(F11,1.3)</f>
        <v>994.5</v>
      </c>
      <c r="I11" s="2"/>
    </row>
    <row r="12" spans="1:9" ht="61.5" customHeight="1">
      <c r="A12" s="86"/>
      <c r="B12" s="86"/>
      <c r="C12" s="68" t="s">
        <v>3</v>
      </c>
      <c r="D12" s="11">
        <v>1</v>
      </c>
      <c r="E12" s="11">
        <v>6</v>
      </c>
      <c r="F12" s="12">
        <v>306</v>
      </c>
      <c r="G12" s="12">
        <f t="shared" si="0"/>
        <v>397.8</v>
      </c>
      <c r="I12" s="2"/>
    </row>
    <row r="13" spans="1:9" ht="54.75" customHeight="1">
      <c r="A13" s="88"/>
      <c r="B13" s="88"/>
      <c r="C13" s="70"/>
      <c r="D13" s="13">
        <v>2.5</v>
      </c>
      <c r="E13" s="11">
        <v>4</v>
      </c>
      <c r="F13" s="12">
        <v>734.4</v>
      </c>
      <c r="G13" s="12">
        <f t="shared" si="0"/>
        <v>954.72</v>
      </c>
      <c r="I13" s="2"/>
    </row>
    <row r="14" spans="1:9" ht="36" customHeight="1">
      <c r="A14" s="60" t="s">
        <v>58</v>
      </c>
      <c r="B14" s="61"/>
      <c r="C14" s="61"/>
      <c r="D14" s="61"/>
      <c r="E14" s="61"/>
      <c r="F14" s="61"/>
      <c r="G14" s="62"/>
      <c r="I14" s="2"/>
    </row>
    <row r="15" spans="1:9" ht="88.9" customHeight="1">
      <c r="A15" s="57" t="s">
        <v>91</v>
      </c>
      <c r="B15" s="58"/>
      <c r="C15" s="58"/>
      <c r="D15" s="58"/>
      <c r="E15" s="58"/>
      <c r="F15" s="58"/>
      <c r="G15" s="59"/>
      <c r="I15" s="2"/>
    </row>
    <row r="16" spans="1:9" ht="44.25" customHeight="1">
      <c r="A16" s="68"/>
      <c r="B16" s="68"/>
      <c r="C16" s="68" t="s">
        <v>59</v>
      </c>
      <c r="D16" s="14">
        <v>0.4</v>
      </c>
      <c r="E16" s="14">
        <v>28</v>
      </c>
      <c r="F16" s="26">
        <v>215</v>
      </c>
      <c r="G16" s="12">
        <f t="shared" si="0"/>
        <v>279.5</v>
      </c>
      <c r="I16" s="2"/>
    </row>
    <row r="17" spans="1:9" ht="44.25" customHeight="1">
      <c r="A17" s="69"/>
      <c r="B17" s="69"/>
      <c r="C17" s="69"/>
      <c r="D17" s="14">
        <v>0.9</v>
      </c>
      <c r="E17" s="14">
        <v>14</v>
      </c>
      <c r="F17" s="12">
        <v>400</v>
      </c>
      <c r="G17" s="12">
        <f t="shared" si="0"/>
        <v>520</v>
      </c>
      <c r="I17" s="2"/>
    </row>
    <row r="18" spans="1:9" ht="44.25" customHeight="1">
      <c r="A18" s="69"/>
      <c r="B18" s="69"/>
      <c r="C18" s="69"/>
      <c r="D18" s="11">
        <v>1.9</v>
      </c>
      <c r="E18" s="11">
        <v>6</v>
      </c>
      <c r="F18" s="12">
        <v>756</v>
      </c>
      <c r="G18" s="12">
        <f t="shared" si="0"/>
        <v>982.80000000000007</v>
      </c>
      <c r="I18" s="2"/>
    </row>
    <row r="19" spans="1:9" ht="44.25" customHeight="1">
      <c r="A19" s="69"/>
      <c r="B19" s="69"/>
      <c r="C19" s="69"/>
      <c r="D19" s="11">
        <v>5</v>
      </c>
      <c r="E19" s="11">
        <v>2</v>
      </c>
      <c r="F19" s="12">
        <v>1860</v>
      </c>
      <c r="G19" s="12">
        <f t="shared" si="0"/>
        <v>2418</v>
      </c>
      <c r="I19" s="2"/>
    </row>
    <row r="20" spans="1:9" ht="44.25" customHeight="1">
      <c r="A20" s="69"/>
      <c r="B20" s="69"/>
      <c r="C20" s="69"/>
      <c r="D20" s="11">
        <v>10</v>
      </c>
      <c r="E20" s="11">
        <v>1</v>
      </c>
      <c r="F20" s="12">
        <v>3720</v>
      </c>
      <c r="G20" s="12">
        <f t="shared" si="0"/>
        <v>4836</v>
      </c>
      <c r="I20" s="2"/>
    </row>
    <row r="21" spans="1:9" ht="44.25" customHeight="1">
      <c r="A21" s="70"/>
      <c r="B21" s="70"/>
      <c r="C21" s="70"/>
      <c r="D21" s="11">
        <v>20</v>
      </c>
      <c r="E21" s="11">
        <v>1</v>
      </c>
      <c r="F21" s="12">
        <v>7200</v>
      </c>
      <c r="G21" s="12">
        <f t="shared" si="0"/>
        <v>9360</v>
      </c>
      <c r="I21" s="2"/>
    </row>
    <row r="22" spans="1:9" ht="31.5" customHeight="1">
      <c r="A22" s="54" t="s">
        <v>10</v>
      </c>
      <c r="B22" s="55"/>
      <c r="C22" s="55"/>
      <c r="D22" s="55"/>
      <c r="E22" s="55"/>
      <c r="F22" s="55"/>
      <c r="G22" s="56"/>
    </row>
    <row r="23" spans="1:9" ht="27.6" customHeight="1">
      <c r="A23" s="51" t="s">
        <v>20</v>
      </c>
      <c r="B23" s="52"/>
      <c r="C23" s="52"/>
      <c r="D23" s="52"/>
      <c r="E23" s="52"/>
      <c r="F23" s="52"/>
      <c r="G23" s="53"/>
    </row>
    <row r="24" spans="1:9" ht="22.15" customHeight="1">
      <c r="A24" s="48" t="s">
        <v>22</v>
      </c>
      <c r="B24" s="49"/>
      <c r="C24" s="49"/>
      <c r="D24" s="49"/>
      <c r="E24" s="49"/>
      <c r="F24" s="49"/>
      <c r="G24" s="50"/>
    </row>
    <row r="25" spans="1:9" ht="69.75" customHeight="1">
      <c r="A25" s="63"/>
      <c r="B25" s="63"/>
      <c r="C25" s="89" t="s">
        <v>52</v>
      </c>
      <c r="D25" s="11">
        <v>0.9</v>
      </c>
      <c r="E25" s="11">
        <v>14</v>
      </c>
      <c r="F25" s="12">
        <v>360</v>
      </c>
      <c r="G25" s="12">
        <f t="shared" si="0"/>
        <v>468</v>
      </c>
      <c r="I25" s="2"/>
    </row>
    <row r="26" spans="1:9" ht="61.5" customHeight="1">
      <c r="A26" s="64"/>
      <c r="B26" s="64"/>
      <c r="C26" s="90"/>
      <c r="D26" s="11">
        <v>1.9</v>
      </c>
      <c r="E26" s="11">
        <v>6</v>
      </c>
      <c r="F26" s="12">
        <v>630</v>
      </c>
      <c r="G26" s="12">
        <f t="shared" si="0"/>
        <v>819</v>
      </c>
      <c r="I26" s="2"/>
    </row>
    <row r="27" spans="1:9" ht="27" customHeight="1">
      <c r="A27" s="42" t="s">
        <v>125</v>
      </c>
      <c r="B27" s="43"/>
      <c r="C27" s="43"/>
      <c r="D27" s="43"/>
      <c r="E27" s="43"/>
      <c r="F27" s="43"/>
      <c r="G27" s="44"/>
    </row>
    <row r="28" spans="1:9" ht="27" customHeight="1">
      <c r="A28" s="45"/>
      <c r="B28" s="46"/>
      <c r="C28" s="46"/>
      <c r="D28" s="46"/>
      <c r="E28" s="46"/>
      <c r="F28" s="46"/>
      <c r="G28" s="47"/>
    </row>
    <row r="29" spans="1:9" ht="24.75" customHeight="1">
      <c r="A29" s="94" t="s">
        <v>60</v>
      </c>
      <c r="B29" s="95"/>
      <c r="C29" s="95"/>
      <c r="D29" s="95"/>
      <c r="E29" s="95"/>
      <c r="F29" s="95"/>
      <c r="G29" s="96"/>
    </row>
    <row r="30" spans="1:9" ht="24.75" customHeight="1">
      <c r="A30" s="91" t="s">
        <v>61</v>
      </c>
      <c r="B30" s="92"/>
      <c r="C30" s="92"/>
      <c r="D30" s="92"/>
      <c r="E30" s="92"/>
      <c r="F30" s="92"/>
      <c r="G30" s="93"/>
    </row>
    <row r="31" spans="1:9" ht="48.6" customHeight="1">
      <c r="A31" s="63"/>
      <c r="B31" s="63"/>
      <c r="C31" s="68" t="s">
        <v>55</v>
      </c>
      <c r="D31" s="14">
        <v>0.9</v>
      </c>
      <c r="E31" s="14">
        <v>14</v>
      </c>
      <c r="F31" s="12">
        <v>540</v>
      </c>
      <c r="G31" s="12">
        <f t="shared" si="0"/>
        <v>702</v>
      </c>
      <c r="I31" s="2"/>
    </row>
    <row r="32" spans="1:9" ht="46.9" customHeight="1">
      <c r="A32" s="97"/>
      <c r="B32" s="97"/>
      <c r="C32" s="69"/>
      <c r="D32" s="11">
        <v>1.9</v>
      </c>
      <c r="E32" s="11">
        <v>6</v>
      </c>
      <c r="F32" s="12">
        <v>1020</v>
      </c>
      <c r="G32" s="12">
        <f t="shared" si="0"/>
        <v>1326</v>
      </c>
      <c r="I32" s="2"/>
    </row>
    <row r="33" spans="1:9" ht="36.75" customHeight="1">
      <c r="A33" s="64"/>
      <c r="B33" s="64"/>
      <c r="C33" s="70"/>
      <c r="D33" s="11">
        <v>20</v>
      </c>
      <c r="E33" s="11">
        <v>1</v>
      </c>
      <c r="F33" s="12">
        <v>9600</v>
      </c>
      <c r="G33" s="12">
        <f t="shared" si="0"/>
        <v>12480</v>
      </c>
      <c r="I33" s="2"/>
    </row>
    <row r="34" spans="1:9" ht="29.25" customHeight="1">
      <c r="A34" s="60" t="s">
        <v>11</v>
      </c>
      <c r="B34" s="61"/>
      <c r="C34" s="61"/>
      <c r="D34" s="61"/>
      <c r="E34" s="61"/>
      <c r="F34" s="61"/>
      <c r="G34" s="62"/>
    </row>
    <row r="35" spans="1:9" ht="28.9" customHeight="1">
      <c r="A35" s="63"/>
      <c r="B35" s="63"/>
      <c r="C35" s="89" t="s">
        <v>68</v>
      </c>
      <c r="D35" s="11">
        <v>0.4</v>
      </c>
      <c r="E35" s="11">
        <v>28</v>
      </c>
      <c r="F35" s="12">
        <v>184.79999999999998</v>
      </c>
      <c r="G35" s="12">
        <f t="shared" si="0"/>
        <v>240.23999999999998</v>
      </c>
      <c r="I35" s="2"/>
    </row>
    <row r="36" spans="1:9" ht="28.9" customHeight="1">
      <c r="A36" s="97"/>
      <c r="B36" s="97"/>
      <c r="C36" s="98"/>
      <c r="D36" s="11">
        <v>0.8</v>
      </c>
      <c r="E36" s="11">
        <v>14</v>
      </c>
      <c r="F36" s="12">
        <v>336</v>
      </c>
      <c r="G36" s="12">
        <f t="shared" si="0"/>
        <v>436.8</v>
      </c>
      <c r="I36" s="2"/>
    </row>
    <row r="37" spans="1:9" ht="24.75" customHeight="1">
      <c r="A37" s="97"/>
      <c r="B37" s="97"/>
      <c r="C37" s="90"/>
      <c r="D37" s="11">
        <v>1.8</v>
      </c>
      <c r="E37" s="11">
        <v>6</v>
      </c>
      <c r="F37" s="12">
        <v>672</v>
      </c>
      <c r="G37" s="12">
        <f t="shared" si="0"/>
        <v>873.6</v>
      </c>
      <c r="I37" s="2"/>
    </row>
    <row r="38" spans="1:9" ht="27.6" customHeight="1">
      <c r="A38" s="97"/>
      <c r="B38" s="97"/>
      <c r="C38" s="89" t="s">
        <v>69</v>
      </c>
      <c r="D38" s="11">
        <v>0.4</v>
      </c>
      <c r="E38" s="11">
        <v>28</v>
      </c>
      <c r="F38" s="12">
        <v>196.79999999999998</v>
      </c>
      <c r="G38" s="12">
        <f t="shared" si="0"/>
        <v>255.83999999999997</v>
      </c>
      <c r="I38" s="2"/>
    </row>
    <row r="39" spans="1:9" ht="30.6" customHeight="1">
      <c r="A39" s="97"/>
      <c r="B39" s="97"/>
      <c r="C39" s="98"/>
      <c r="D39" s="11">
        <v>0.8</v>
      </c>
      <c r="E39" s="11">
        <v>14</v>
      </c>
      <c r="F39" s="12">
        <v>360</v>
      </c>
      <c r="G39" s="12">
        <f t="shared" si="0"/>
        <v>468</v>
      </c>
      <c r="I39" s="2"/>
    </row>
    <row r="40" spans="1:9" ht="28.5" customHeight="1">
      <c r="A40" s="64"/>
      <c r="B40" s="64"/>
      <c r="C40" s="90"/>
      <c r="D40" s="11">
        <v>1.8</v>
      </c>
      <c r="E40" s="11">
        <v>6</v>
      </c>
      <c r="F40" s="12">
        <v>720</v>
      </c>
      <c r="G40" s="12">
        <f t="shared" si="0"/>
        <v>936</v>
      </c>
      <c r="I40" s="2"/>
    </row>
    <row r="41" spans="1:9" ht="28.5" customHeight="1">
      <c r="A41" s="130" t="s">
        <v>108</v>
      </c>
      <c r="B41" s="131"/>
      <c r="C41" s="131"/>
      <c r="D41" s="131"/>
      <c r="E41" s="131"/>
      <c r="F41" s="131"/>
      <c r="G41" s="132"/>
      <c r="I41" s="2"/>
    </row>
    <row r="42" spans="1:9" ht="28.5" customHeight="1">
      <c r="A42" s="57" t="s">
        <v>34</v>
      </c>
      <c r="B42" s="58"/>
      <c r="C42" s="58"/>
      <c r="D42" s="58"/>
      <c r="E42" s="58"/>
      <c r="F42" s="58"/>
      <c r="G42" s="59"/>
      <c r="I42" s="2"/>
    </row>
    <row r="43" spans="1:9" ht="100.9" customHeight="1">
      <c r="A43" s="63"/>
      <c r="B43" s="63"/>
      <c r="C43" s="11" t="s">
        <v>48</v>
      </c>
      <c r="D43" s="11">
        <v>1</v>
      </c>
      <c r="E43" s="11">
        <v>10</v>
      </c>
      <c r="F43" s="12">
        <v>1000</v>
      </c>
      <c r="G43" s="12">
        <f t="shared" si="0"/>
        <v>1300</v>
      </c>
      <c r="I43" s="2"/>
    </row>
    <row r="44" spans="1:9" ht="150.6" customHeight="1">
      <c r="A44" s="64"/>
      <c r="B44" s="64"/>
      <c r="C44" s="7"/>
      <c r="D44" s="11">
        <v>27</v>
      </c>
      <c r="E44" s="11">
        <v>1</v>
      </c>
      <c r="F44" s="12">
        <v>25000</v>
      </c>
      <c r="G44" s="12">
        <f t="shared" si="0"/>
        <v>32500</v>
      </c>
      <c r="I44" s="2"/>
    </row>
    <row r="45" spans="1:9" ht="67.5" customHeight="1">
      <c r="A45" s="65"/>
      <c r="B45" s="66"/>
      <c r="C45" s="66"/>
      <c r="D45" s="66"/>
      <c r="E45" s="66"/>
      <c r="F45" s="66"/>
      <c r="G45" s="67"/>
    </row>
    <row r="46" spans="1:9" ht="25.5" customHeight="1">
      <c r="A46" s="60" t="s">
        <v>25</v>
      </c>
      <c r="B46" s="61"/>
      <c r="C46" s="61"/>
      <c r="D46" s="61"/>
      <c r="E46" s="61"/>
      <c r="F46" s="61"/>
      <c r="G46" s="62"/>
    </row>
    <row r="47" spans="1:9" ht="94.9" customHeight="1">
      <c r="A47" s="57" t="s">
        <v>116</v>
      </c>
      <c r="B47" s="58"/>
      <c r="C47" s="58"/>
      <c r="D47" s="58"/>
      <c r="E47" s="58"/>
      <c r="F47" s="58"/>
      <c r="G47" s="59"/>
    </row>
    <row r="48" spans="1:9" ht="34.5" customHeight="1">
      <c r="A48" s="86"/>
      <c r="B48" s="86"/>
      <c r="C48" s="68" t="s">
        <v>53</v>
      </c>
      <c r="D48" s="14">
        <v>0.9</v>
      </c>
      <c r="E48" s="14">
        <v>14</v>
      </c>
      <c r="F48" s="12">
        <v>260</v>
      </c>
      <c r="G48" s="12">
        <f t="shared" si="0"/>
        <v>338</v>
      </c>
      <c r="I48" s="8"/>
    </row>
    <row r="49" spans="1:9" ht="35.25" customHeight="1">
      <c r="A49" s="87"/>
      <c r="B49" s="87"/>
      <c r="C49" s="69"/>
      <c r="D49" s="14">
        <v>1.9</v>
      </c>
      <c r="E49" s="14">
        <v>6</v>
      </c>
      <c r="F49" s="12">
        <v>490</v>
      </c>
      <c r="G49" s="12">
        <f t="shared" si="0"/>
        <v>637</v>
      </c>
      <c r="I49" s="8"/>
    </row>
    <row r="50" spans="1:9" ht="33.75" customHeight="1">
      <c r="A50" s="87"/>
      <c r="B50" s="87"/>
      <c r="C50" s="69"/>
      <c r="D50" s="14">
        <v>5</v>
      </c>
      <c r="E50" s="14">
        <v>2</v>
      </c>
      <c r="F50" s="12">
        <v>1250</v>
      </c>
      <c r="G50" s="12">
        <f t="shared" si="0"/>
        <v>1625</v>
      </c>
      <c r="I50" s="8"/>
    </row>
    <row r="51" spans="1:9" ht="36.75" customHeight="1">
      <c r="A51" s="88"/>
      <c r="B51" s="88"/>
      <c r="C51" s="70"/>
      <c r="D51" s="14">
        <v>20</v>
      </c>
      <c r="E51" s="14">
        <v>1</v>
      </c>
      <c r="F51" s="12">
        <v>4600</v>
      </c>
      <c r="G51" s="12">
        <f t="shared" si="0"/>
        <v>5980</v>
      </c>
      <c r="I51" s="8"/>
    </row>
    <row r="52" spans="1:9" ht="25.5" customHeight="1">
      <c r="A52" s="60" t="s">
        <v>26</v>
      </c>
      <c r="B52" s="61"/>
      <c r="C52" s="61"/>
      <c r="D52" s="61"/>
      <c r="E52" s="61"/>
      <c r="F52" s="61"/>
      <c r="G52" s="62"/>
    </row>
    <row r="53" spans="1:9" ht="33.75" customHeight="1">
      <c r="A53" s="86"/>
      <c r="B53" s="86"/>
      <c r="C53" s="68" t="s">
        <v>23</v>
      </c>
      <c r="D53" s="14">
        <v>0.9</v>
      </c>
      <c r="E53" s="14">
        <v>14</v>
      </c>
      <c r="F53" s="12">
        <v>216</v>
      </c>
      <c r="G53" s="12">
        <f t="shared" si="0"/>
        <v>280.8</v>
      </c>
      <c r="I53" s="2"/>
    </row>
    <row r="54" spans="1:9" ht="42" customHeight="1">
      <c r="A54" s="87"/>
      <c r="B54" s="87"/>
      <c r="C54" s="69"/>
      <c r="D54" s="14">
        <v>1.9</v>
      </c>
      <c r="E54" s="14">
        <v>6</v>
      </c>
      <c r="F54" s="12">
        <v>400</v>
      </c>
      <c r="G54" s="12">
        <f t="shared" si="0"/>
        <v>520</v>
      </c>
      <c r="I54" s="2"/>
    </row>
    <row r="55" spans="1:9" ht="44.25" customHeight="1">
      <c r="A55" s="88"/>
      <c r="B55" s="88"/>
      <c r="C55" s="70"/>
      <c r="D55" s="14">
        <v>25</v>
      </c>
      <c r="E55" s="14">
        <v>1</v>
      </c>
      <c r="F55" s="12">
        <v>4080</v>
      </c>
      <c r="G55" s="12">
        <f t="shared" si="0"/>
        <v>5304</v>
      </c>
      <c r="I55" s="2"/>
    </row>
    <row r="56" spans="1:9" ht="28.15" customHeight="1">
      <c r="A56" s="60" t="s">
        <v>24</v>
      </c>
      <c r="B56" s="61"/>
      <c r="C56" s="61"/>
      <c r="D56" s="61"/>
      <c r="E56" s="61"/>
      <c r="F56" s="61"/>
      <c r="G56" s="62"/>
    </row>
    <row r="57" spans="1:9" ht="87" customHeight="1">
      <c r="A57" s="83" t="s">
        <v>117</v>
      </c>
      <c r="B57" s="84"/>
      <c r="C57" s="84"/>
      <c r="D57" s="84"/>
      <c r="E57" s="84"/>
      <c r="F57" s="84"/>
      <c r="G57" s="85"/>
    </row>
    <row r="58" spans="1:9" ht="47.45" customHeight="1">
      <c r="A58" s="86"/>
      <c r="B58" s="86"/>
      <c r="C58" s="89" t="s">
        <v>54</v>
      </c>
      <c r="D58" s="11" t="s">
        <v>57</v>
      </c>
      <c r="E58" s="11">
        <v>28</v>
      </c>
      <c r="F58" s="12">
        <v>300</v>
      </c>
      <c r="G58" s="12">
        <f t="shared" si="0"/>
        <v>390</v>
      </c>
      <c r="I58" s="2"/>
    </row>
    <row r="59" spans="1:9" ht="56.25" customHeight="1">
      <c r="A59" s="88"/>
      <c r="B59" s="88"/>
      <c r="C59" s="90"/>
      <c r="D59" s="11" t="s">
        <v>6</v>
      </c>
      <c r="E59" s="11">
        <v>14</v>
      </c>
      <c r="F59" s="12">
        <v>540</v>
      </c>
      <c r="G59" s="12">
        <f t="shared" si="0"/>
        <v>702</v>
      </c>
      <c r="I59" s="2"/>
    </row>
    <row r="60" spans="1:9" ht="25.5" customHeight="1">
      <c r="A60" s="60" t="s">
        <v>27</v>
      </c>
      <c r="B60" s="61"/>
      <c r="C60" s="61"/>
      <c r="D60" s="61"/>
      <c r="E60" s="61"/>
      <c r="F60" s="61"/>
      <c r="G60" s="62"/>
    </row>
    <row r="61" spans="1:9" ht="55.9" customHeight="1">
      <c r="A61" s="99" t="s">
        <v>36</v>
      </c>
      <c r="B61" s="100"/>
      <c r="C61" s="100"/>
      <c r="D61" s="100"/>
      <c r="E61" s="100"/>
      <c r="F61" s="100"/>
      <c r="G61" s="101"/>
    </row>
    <row r="62" spans="1:9" ht="64.5" customHeight="1">
      <c r="A62" s="86"/>
      <c r="B62" s="86"/>
      <c r="C62" s="89" t="s">
        <v>12</v>
      </c>
      <c r="D62" s="11" t="s">
        <v>57</v>
      </c>
      <c r="E62" s="11">
        <v>28</v>
      </c>
      <c r="F62" s="12">
        <v>270</v>
      </c>
      <c r="G62" s="12">
        <f t="shared" si="0"/>
        <v>351</v>
      </c>
    </row>
    <row r="63" spans="1:9" ht="64.5" customHeight="1">
      <c r="A63" s="88"/>
      <c r="B63" s="88"/>
      <c r="C63" s="90"/>
      <c r="D63" s="11" t="s">
        <v>6</v>
      </c>
      <c r="E63" s="11">
        <v>14</v>
      </c>
      <c r="F63" s="12">
        <v>500</v>
      </c>
      <c r="G63" s="12">
        <f t="shared" si="0"/>
        <v>650</v>
      </c>
    </row>
    <row r="64" spans="1:9" ht="25.5" customHeight="1">
      <c r="A64" s="60" t="s">
        <v>8</v>
      </c>
      <c r="B64" s="61"/>
      <c r="C64" s="61"/>
      <c r="D64" s="61"/>
      <c r="E64" s="61"/>
      <c r="F64" s="61"/>
      <c r="G64" s="62"/>
    </row>
    <row r="65" spans="1:10" ht="59.45" customHeight="1">
      <c r="A65" s="57" t="s">
        <v>37</v>
      </c>
      <c r="B65" s="58"/>
      <c r="C65" s="58"/>
      <c r="D65" s="58"/>
      <c r="E65" s="58"/>
      <c r="F65" s="58"/>
      <c r="G65" s="59"/>
    </row>
    <row r="66" spans="1:10" ht="48.6" customHeight="1">
      <c r="A66" s="86"/>
      <c r="B66" s="179"/>
      <c r="C66" s="89" t="s">
        <v>19</v>
      </c>
      <c r="D66" s="11">
        <v>0.7</v>
      </c>
      <c r="E66" s="11">
        <v>14</v>
      </c>
      <c r="F66" s="12">
        <v>324</v>
      </c>
      <c r="G66" s="12">
        <f t="shared" si="0"/>
        <v>421.2</v>
      </c>
      <c r="I66" s="2"/>
    </row>
    <row r="67" spans="1:10" ht="48.6" customHeight="1">
      <c r="A67" s="87"/>
      <c r="B67" s="180"/>
      <c r="C67" s="98"/>
      <c r="D67" s="11">
        <v>1.7</v>
      </c>
      <c r="E67" s="11">
        <v>6</v>
      </c>
      <c r="F67" s="29">
        <v>588</v>
      </c>
      <c r="G67" s="29">
        <f t="shared" si="0"/>
        <v>764.4</v>
      </c>
      <c r="I67" s="2"/>
    </row>
    <row r="68" spans="1:10" ht="72" customHeight="1">
      <c r="A68" s="88"/>
      <c r="B68" s="181"/>
      <c r="C68" s="90"/>
      <c r="D68" s="11">
        <v>20</v>
      </c>
      <c r="E68" s="11">
        <v>1</v>
      </c>
      <c r="F68" s="12">
        <v>6400</v>
      </c>
      <c r="G68" s="29">
        <f t="shared" si="0"/>
        <v>8320</v>
      </c>
      <c r="I68" s="2"/>
    </row>
    <row r="69" spans="1:10" ht="27" customHeight="1">
      <c r="A69" s="60" t="s">
        <v>66</v>
      </c>
      <c r="B69" s="61"/>
      <c r="C69" s="61"/>
      <c r="D69" s="61"/>
      <c r="E69" s="61"/>
      <c r="F69" s="61"/>
      <c r="G69" s="62"/>
    </row>
    <row r="70" spans="1:10" ht="30.6" customHeight="1">
      <c r="A70" s="57" t="s">
        <v>43</v>
      </c>
      <c r="B70" s="58"/>
      <c r="C70" s="58"/>
      <c r="D70" s="58"/>
      <c r="E70" s="58"/>
      <c r="F70" s="58"/>
      <c r="G70" s="59"/>
    </row>
    <row r="71" spans="1:10" ht="37.9" customHeight="1">
      <c r="A71" s="86"/>
      <c r="B71" s="179"/>
      <c r="C71" s="89" t="s">
        <v>51</v>
      </c>
      <c r="D71" s="11" t="s">
        <v>57</v>
      </c>
      <c r="E71" s="11">
        <v>28</v>
      </c>
      <c r="F71" s="12">
        <v>184.79999999999998</v>
      </c>
      <c r="G71" s="12">
        <f t="shared" si="0"/>
        <v>240.23999999999998</v>
      </c>
      <c r="I71" s="2"/>
      <c r="J71" s="9"/>
    </row>
    <row r="72" spans="1:10" ht="45" customHeight="1">
      <c r="A72" s="87"/>
      <c r="B72" s="180"/>
      <c r="C72" s="98"/>
      <c r="D72" s="11" t="s">
        <v>41</v>
      </c>
      <c r="E72" s="11">
        <v>14</v>
      </c>
      <c r="F72" s="12">
        <v>336</v>
      </c>
      <c r="G72" s="12">
        <f t="shared" si="0"/>
        <v>436.8</v>
      </c>
      <c r="I72" s="2"/>
    </row>
    <row r="73" spans="1:10" ht="43.5" customHeight="1">
      <c r="A73" s="88"/>
      <c r="B73" s="181"/>
      <c r="C73" s="90"/>
      <c r="D73" s="11" t="s">
        <v>42</v>
      </c>
      <c r="E73" s="11">
        <v>1</v>
      </c>
      <c r="F73" s="12">
        <v>5400</v>
      </c>
      <c r="G73" s="12">
        <f t="shared" si="0"/>
        <v>7020</v>
      </c>
      <c r="I73" s="2"/>
    </row>
    <row r="74" spans="1:10" ht="25.9" customHeight="1">
      <c r="A74" s="60" t="s">
        <v>16</v>
      </c>
      <c r="B74" s="61"/>
      <c r="C74" s="61"/>
      <c r="D74" s="61"/>
      <c r="E74" s="61"/>
      <c r="F74" s="61"/>
      <c r="G74" s="62"/>
    </row>
    <row r="75" spans="1:10" ht="26.25" customHeight="1">
      <c r="A75" s="99" t="s">
        <v>44</v>
      </c>
      <c r="B75" s="100"/>
      <c r="C75" s="100"/>
      <c r="D75" s="100"/>
      <c r="E75" s="100"/>
      <c r="F75" s="100"/>
      <c r="G75" s="101"/>
    </row>
    <row r="76" spans="1:10" ht="41.45" customHeight="1">
      <c r="A76" s="63"/>
      <c r="B76" s="63"/>
      <c r="C76" s="89" t="s">
        <v>18</v>
      </c>
      <c r="D76" s="14">
        <v>0.9</v>
      </c>
      <c r="E76" s="14">
        <v>14</v>
      </c>
      <c r="F76" s="12">
        <v>227</v>
      </c>
      <c r="G76" s="12">
        <f t="shared" ref="G76:G139" si="1">PRODUCT(F76,1.3)</f>
        <v>295.10000000000002</v>
      </c>
      <c r="I76" s="2"/>
    </row>
    <row r="77" spans="1:10" ht="45" customHeight="1">
      <c r="A77" s="97"/>
      <c r="B77" s="97"/>
      <c r="C77" s="98"/>
      <c r="D77" s="14">
        <v>1.9</v>
      </c>
      <c r="E77" s="14">
        <v>6</v>
      </c>
      <c r="F77" s="12">
        <v>391</v>
      </c>
      <c r="G77" s="12">
        <f t="shared" si="1"/>
        <v>508.3</v>
      </c>
      <c r="I77" s="2"/>
    </row>
    <row r="78" spans="1:10" ht="27.75" customHeight="1">
      <c r="A78" s="64"/>
      <c r="B78" s="64"/>
      <c r="C78" s="90"/>
      <c r="D78" s="14">
        <v>25</v>
      </c>
      <c r="E78" s="14">
        <v>1</v>
      </c>
      <c r="F78" s="12">
        <v>3800</v>
      </c>
      <c r="G78" s="12">
        <f t="shared" si="1"/>
        <v>4940</v>
      </c>
      <c r="I78" s="2"/>
    </row>
    <row r="79" spans="1:10" ht="26.25" customHeight="1">
      <c r="A79" s="60" t="s">
        <v>65</v>
      </c>
      <c r="B79" s="61"/>
      <c r="C79" s="61"/>
      <c r="D79" s="61"/>
      <c r="E79" s="61"/>
      <c r="F79" s="61"/>
      <c r="G79" s="62"/>
    </row>
    <row r="80" spans="1:10" ht="26.25" customHeight="1">
      <c r="A80" s="99" t="s">
        <v>44</v>
      </c>
      <c r="B80" s="100"/>
      <c r="C80" s="100"/>
      <c r="D80" s="100"/>
      <c r="E80" s="100"/>
      <c r="F80" s="100"/>
      <c r="G80" s="101"/>
    </row>
    <row r="81" spans="1:9" ht="24.75" customHeight="1">
      <c r="A81" s="86"/>
      <c r="B81" s="179"/>
      <c r="C81" s="68" t="s">
        <v>50</v>
      </c>
      <c r="D81" s="14">
        <v>0.9</v>
      </c>
      <c r="E81" s="14">
        <v>14</v>
      </c>
      <c r="F81" s="12">
        <v>228</v>
      </c>
      <c r="G81" s="12">
        <f t="shared" si="1"/>
        <v>296.40000000000003</v>
      </c>
      <c r="I81" s="1"/>
    </row>
    <row r="82" spans="1:9" ht="26.45" customHeight="1">
      <c r="A82" s="87"/>
      <c r="B82" s="180"/>
      <c r="C82" s="69"/>
      <c r="D82" s="14">
        <v>1.9</v>
      </c>
      <c r="E82" s="14">
        <v>6</v>
      </c>
      <c r="F82" s="12">
        <v>420</v>
      </c>
      <c r="G82" s="12">
        <f t="shared" si="1"/>
        <v>546</v>
      </c>
      <c r="I82" s="1"/>
    </row>
    <row r="83" spans="1:9" ht="24" customHeight="1">
      <c r="A83" s="87"/>
      <c r="B83" s="180"/>
      <c r="C83" s="69"/>
      <c r="D83" s="14">
        <v>5</v>
      </c>
      <c r="E83" s="14">
        <v>2</v>
      </c>
      <c r="F83" s="12">
        <v>1100</v>
      </c>
      <c r="G83" s="12">
        <f t="shared" si="1"/>
        <v>1430</v>
      </c>
      <c r="I83" s="1"/>
    </row>
    <row r="84" spans="1:9" ht="26.25" customHeight="1">
      <c r="A84" s="87"/>
      <c r="B84" s="180"/>
      <c r="C84" s="69"/>
      <c r="D84" s="14">
        <v>10</v>
      </c>
      <c r="E84" s="14">
        <v>1</v>
      </c>
      <c r="F84" s="12">
        <v>2180</v>
      </c>
      <c r="G84" s="12">
        <f t="shared" si="1"/>
        <v>2834</v>
      </c>
      <c r="I84" s="1"/>
    </row>
    <row r="85" spans="1:9" ht="28.5" customHeight="1">
      <c r="A85" s="88"/>
      <c r="B85" s="181"/>
      <c r="C85" s="70"/>
      <c r="D85" s="14">
        <v>20</v>
      </c>
      <c r="E85" s="14">
        <v>1</v>
      </c>
      <c r="F85" s="12">
        <v>4080</v>
      </c>
      <c r="G85" s="12">
        <f t="shared" si="1"/>
        <v>5304</v>
      </c>
      <c r="I85" s="1"/>
    </row>
    <row r="86" spans="1:9" ht="25.5" customHeight="1">
      <c r="A86" s="60" t="s">
        <v>64</v>
      </c>
      <c r="B86" s="61"/>
      <c r="C86" s="61"/>
      <c r="D86" s="61"/>
      <c r="E86" s="61"/>
      <c r="F86" s="61"/>
      <c r="G86" s="62"/>
      <c r="I86" s="1"/>
    </row>
    <row r="87" spans="1:9" ht="32.25" customHeight="1">
      <c r="A87" s="63"/>
      <c r="B87" s="63"/>
      <c r="C87" s="89" t="s">
        <v>47</v>
      </c>
      <c r="D87" s="14" t="s">
        <v>57</v>
      </c>
      <c r="E87" s="14">
        <v>28</v>
      </c>
      <c r="F87" s="26">
        <v>92</v>
      </c>
      <c r="G87" s="12">
        <f t="shared" si="1"/>
        <v>119.60000000000001</v>
      </c>
      <c r="I87" s="1"/>
    </row>
    <row r="88" spans="1:9" ht="32.25" customHeight="1">
      <c r="A88" s="97"/>
      <c r="B88" s="97"/>
      <c r="C88" s="98"/>
      <c r="D88" s="14" t="s">
        <v>41</v>
      </c>
      <c r="E88" s="14">
        <v>14</v>
      </c>
      <c r="F88" s="12">
        <v>150</v>
      </c>
      <c r="G88" s="12">
        <f t="shared" si="1"/>
        <v>195</v>
      </c>
      <c r="I88" s="1"/>
    </row>
    <row r="89" spans="1:9" ht="45" customHeight="1">
      <c r="A89" s="64"/>
      <c r="B89" s="64"/>
      <c r="C89" s="90"/>
      <c r="D89" s="14" t="s">
        <v>42</v>
      </c>
      <c r="E89" s="14">
        <v>1</v>
      </c>
      <c r="F89" s="12">
        <v>3000</v>
      </c>
      <c r="G89" s="12">
        <f t="shared" si="1"/>
        <v>3900</v>
      </c>
      <c r="I89" s="1"/>
    </row>
    <row r="90" spans="1:9" ht="82.9" customHeight="1">
      <c r="A90" s="193"/>
      <c r="B90" s="194"/>
      <c r="C90" s="194"/>
      <c r="D90" s="194"/>
      <c r="E90" s="194"/>
      <c r="F90" s="194"/>
      <c r="G90" s="195"/>
    </row>
    <row r="91" spans="1:9" ht="42.6" customHeight="1">
      <c r="A91" s="60" t="s">
        <v>28</v>
      </c>
      <c r="B91" s="61"/>
      <c r="C91" s="61"/>
      <c r="D91" s="61"/>
      <c r="E91" s="61"/>
      <c r="F91" s="61"/>
      <c r="G91" s="62"/>
    </row>
    <row r="92" spans="1:9" s="5" customFormat="1" ht="29.25" customHeight="1">
      <c r="A92" s="203" t="s">
        <v>38</v>
      </c>
      <c r="B92" s="204"/>
      <c r="C92" s="204"/>
      <c r="D92" s="204"/>
      <c r="E92" s="204"/>
      <c r="F92" s="204"/>
      <c r="G92" s="12"/>
    </row>
    <row r="93" spans="1:9" s="5" customFormat="1" ht="0.6" customHeight="1">
      <c r="A93" s="205"/>
      <c r="B93" s="206"/>
      <c r="C93" s="206"/>
      <c r="D93" s="206"/>
      <c r="E93" s="206"/>
      <c r="F93" s="206"/>
      <c r="G93" s="12">
        <f t="shared" si="1"/>
        <v>1.3</v>
      </c>
    </row>
    <row r="94" spans="1:9" ht="70.5" customHeight="1">
      <c r="A94" s="86"/>
      <c r="B94" s="86"/>
      <c r="C94" s="68" t="s">
        <v>29</v>
      </c>
      <c r="D94" s="14">
        <v>0.9</v>
      </c>
      <c r="E94" s="14">
        <v>14</v>
      </c>
      <c r="F94" s="12">
        <v>410</v>
      </c>
      <c r="G94" s="12">
        <f t="shared" si="1"/>
        <v>533</v>
      </c>
      <c r="I94" s="2"/>
    </row>
    <row r="95" spans="1:9" ht="61.5" customHeight="1">
      <c r="A95" s="87"/>
      <c r="B95" s="87"/>
      <c r="C95" s="69"/>
      <c r="D95" s="11">
        <v>1.9</v>
      </c>
      <c r="E95" s="11">
        <v>6</v>
      </c>
      <c r="F95" s="12">
        <v>800</v>
      </c>
      <c r="G95" s="12">
        <f t="shared" si="1"/>
        <v>1040</v>
      </c>
      <c r="I95" s="2"/>
    </row>
    <row r="96" spans="1:9" ht="51.6" customHeight="1">
      <c r="A96" s="88"/>
      <c r="B96" s="88"/>
      <c r="C96" s="70"/>
      <c r="D96" s="11">
        <v>20</v>
      </c>
      <c r="E96" s="11">
        <v>1</v>
      </c>
      <c r="F96" s="12">
        <v>6500</v>
      </c>
      <c r="G96" s="12">
        <f t="shared" si="1"/>
        <v>8450</v>
      </c>
      <c r="I96" s="2"/>
    </row>
    <row r="97" spans="1:9" ht="118.15" customHeight="1">
      <c r="A97" s="190"/>
      <c r="B97" s="191"/>
      <c r="C97" s="191"/>
      <c r="D97" s="191"/>
      <c r="E97" s="191"/>
      <c r="F97" s="191"/>
      <c r="G97" s="192"/>
    </row>
    <row r="98" spans="1:9" ht="33" customHeight="1">
      <c r="A98" s="108" t="s">
        <v>1</v>
      </c>
      <c r="B98" s="109"/>
      <c r="C98" s="109"/>
      <c r="D98" s="109"/>
      <c r="E98" s="109"/>
      <c r="F98" s="109"/>
      <c r="G98" s="110"/>
      <c r="H98" s="6"/>
    </row>
    <row r="99" spans="1:9" ht="33.6" customHeight="1">
      <c r="A99" s="60" t="s">
        <v>13</v>
      </c>
      <c r="B99" s="61"/>
      <c r="C99" s="61"/>
      <c r="D99" s="61"/>
      <c r="E99" s="61"/>
      <c r="F99" s="61"/>
      <c r="G99" s="62"/>
      <c r="H99" s="6"/>
    </row>
    <row r="100" spans="1:9" ht="41.25" customHeight="1">
      <c r="A100" s="86"/>
      <c r="B100" s="86"/>
      <c r="C100" s="68" t="s">
        <v>30</v>
      </c>
      <c r="D100" s="14">
        <v>0.9</v>
      </c>
      <c r="E100" s="14">
        <v>14</v>
      </c>
      <c r="F100" s="12">
        <v>310</v>
      </c>
      <c r="G100" s="12">
        <f t="shared" si="1"/>
        <v>403</v>
      </c>
      <c r="I100" s="2"/>
    </row>
    <row r="101" spans="1:9" ht="45" customHeight="1">
      <c r="A101" s="87"/>
      <c r="B101" s="87"/>
      <c r="C101" s="69"/>
      <c r="D101" s="14">
        <v>1.9</v>
      </c>
      <c r="E101" s="14">
        <v>6</v>
      </c>
      <c r="F101" s="12">
        <v>590</v>
      </c>
      <c r="G101" s="12">
        <f t="shared" si="1"/>
        <v>767</v>
      </c>
      <c r="I101" s="2"/>
    </row>
    <row r="102" spans="1:9" ht="46.5" customHeight="1">
      <c r="A102" s="87"/>
      <c r="B102" s="87"/>
      <c r="C102" s="69"/>
      <c r="D102" s="11">
        <v>5</v>
      </c>
      <c r="E102" s="11">
        <v>2</v>
      </c>
      <c r="F102" s="12">
        <v>1450</v>
      </c>
      <c r="G102" s="12">
        <f t="shared" si="1"/>
        <v>1885</v>
      </c>
      <c r="I102" s="2"/>
    </row>
    <row r="103" spans="1:9" ht="46.5" customHeight="1">
      <c r="A103" s="87"/>
      <c r="B103" s="87"/>
      <c r="C103" s="69"/>
      <c r="D103" s="11">
        <v>10</v>
      </c>
      <c r="E103" s="11">
        <v>1</v>
      </c>
      <c r="F103" s="12">
        <v>2900</v>
      </c>
      <c r="G103" s="12">
        <f t="shared" si="1"/>
        <v>3770</v>
      </c>
      <c r="I103" s="2"/>
    </row>
    <row r="104" spans="1:9" ht="36.75" customHeight="1">
      <c r="A104" s="88"/>
      <c r="B104" s="88"/>
      <c r="C104" s="70"/>
      <c r="D104" s="11">
        <v>20</v>
      </c>
      <c r="E104" s="11">
        <v>1</v>
      </c>
      <c r="F104" s="12">
        <v>5400</v>
      </c>
      <c r="G104" s="12">
        <f t="shared" si="1"/>
        <v>7020</v>
      </c>
      <c r="I104" s="2"/>
    </row>
    <row r="105" spans="1:9" ht="37.15" customHeight="1">
      <c r="A105" s="60" t="s">
        <v>21</v>
      </c>
      <c r="B105" s="61"/>
      <c r="C105" s="61"/>
      <c r="D105" s="61"/>
      <c r="E105" s="61"/>
      <c r="F105" s="61"/>
      <c r="G105" s="62"/>
    </row>
    <row r="106" spans="1:9" ht="39" customHeight="1">
      <c r="A106" s="63"/>
      <c r="B106" s="63"/>
      <c r="C106" s="68" t="s">
        <v>31</v>
      </c>
      <c r="D106" s="14">
        <v>0.9</v>
      </c>
      <c r="E106" s="14">
        <v>14</v>
      </c>
      <c r="F106" s="12">
        <v>220</v>
      </c>
      <c r="G106" s="12">
        <f t="shared" si="1"/>
        <v>286</v>
      </c>
      <c r="I106" s="1"/>
    </row>
    <row r="107" spans="1:9" ht="39" customHeight="1">
      <c r="A107" s="97"/>
      <c r="B107" s="97"/>
      <c r="C107" s="69"/>
      <c r="D107" s="14">
        <v>1.9</v>
      </c>
      <c r="E107" s="14">
        <v>6</v>
      </c>
      <c r="F107" s="12">
        <v>420</v>
      </c>
      <c r="G107" s="12">
        <f t="shared" si="1"/>
        <v>546</v>
      </c>
      <c r="I107" s="1"/>
    </row>
    <row r="108" spans="1:9" ht="36.6" customHeight="1">
      <c r="A108" s="97"/>
      <c r="B108" s="97"/>
      <c r="C108" s="69"/>
      <c r="D108" s="14">
        <v>5</v>
      </c>
      <c r="E108" s="14">
        <v>2</v>
      </c>
      <c r="F108" s="12">
        <v>1050</v>
      </c>
      <c r="G108" s="12">
        <f t="shared" si="1"/>
        <v>1365</v>
      </c>
      <c r="I108" s="1"/>
    </row>
    <row r="109" spans="1:9" ht="35.450000000000003" customHeight="1">
      <c r="A109" s="97"/>
      <c r="B109" s="97"/>
      <c r="C109" s="69"/>
      <c r="D109" s="14">
        <v>10</v>
      </c>
      <c r="E109" s="14">
        <v>1</v>
      </c>
      <c r="F109" s="12">
        <v>2180</v>
      </c>
      <c r="G109" s="12">
        <f t="shared" si="1"/>
        <v>2834</v>
      </c>
      <c r="I109" s="1"/>
    </row>
    <row r="110" spans="1:9" ht="42" customHeight="1">
      <c r="A110" s="64"/>
      <c r="B110" s="64"/>
      <c r="C110" s="70"/>
      <c r="D110" s="14">
        <v>20</v>
      </c>
      <c r="E110" s="14">
        <v>1</v>
      </c>
      <c r="F110" s="12">
        <v>4080</v>
      </c>
      <c r="G110" s="12">
        <f t="shared" si="1"/>
        <v>5304</v>
      </c>
      <c r="I110" s="1"/>
    </row>
    <row r="111" spans="1:9" ht="36" customHeight="1">
      <c r="A111" s="60" t="s">
        <v>14</v>
      </c>
      <c r="B111" s="61"/>
      <c r="C111" s="61"/>
      <c r="D111" s="61"/>
      <c r="E111" s="61"/>
      <c r="F111" s="61"/>
      <c r="G111" s="62"/>
    </row>
    <row r="112" spans="1:9" ht="43.15" customHeight="1">
      <c r="A112" s="63"/>
      <c r="B112" s="63"/>
      <c r="C112" s="89" t="s">
        <v>32</v>
      </c>
      <c r="D112" s="11">
        <v>0.9</v>
      </c>
      <c r="E112" s="11">
        <v>14</v>
      </c>
      <c r="F112" s="12">
        <v>228</v>
      </c>
      <c r="G112" s="12">
        <f t="shared" si="1"/>
        <v>296.40000000000003</v>
      </c>
      <c r="I112" s="2"/>
    </row>
    <row r="113" spans="1:9" ht="40.9" customHeight="1">
      <c r="A113" s="97"/>
      <c r="B113" s="97"/>
      <c r="C113" s="98"/>
      <c r="D113" s="11">
        <v>1.9</v>
      </c>
      <c r="E113" s="11">
        <v>6</v>
      </c>
      <c r="F113" s="12">
        <v>420</v>
      </c>
      <c r="G113" s="12">
        <f t="shared" si="1"/>
        <v>546</v>
      </c>
      <c r="I113" s="2"/>
    </row>
    <row r="114" spans="1:9" ht="42" customHeight="1">
      <c r="A114" s="97"/>
      <c r="B114" s="97"/>
      <c r="C114" s="98"/>
      <c r="D114" s="11">
        <v>10</v>
      </c>
      <c r="E114" s="11">
        <v>1</v>
      </c>
      <c r="F114" s="12">
        <v>2280</v>
      </c>
      <c r="G114" s="12">
        <f t="shared" si="1"/>
        <v>2964</v>
      </c>
      <c r="I114" s="2"/>
    </row>
    <row r="115" spans="1:9" ht="37.9" customHeight="1">
      <c r="A115" s="64"/>
      <c r="B115" s="64"/>
      <c r="C115" s="90"/>
      <c r="D115" s="11">
        <v>20</v>
      </c>
      <c r="E115" s="11">
        <v>1</v>
      </c>
      <c r="F115" s="12">
        <v>4080</v>
      </c>
      <c r="G115" s="12">
        <f t="shared" si="1"/>
        <v>5304</v>
      </c>
      <c r="I115" s="2"/>
    </row>
    <row r="116" spans="1:9" ht="36" customHeight="1">
      <c r="A116" s="60" t="s">
        <v>15</v>
      </c>
      <c r="B116" s="61"/>
      <c r="C116" s="61"/>
      <c r="D116" s="61"/>
      <c r="E116" s="61"/>
      <c r="F116" s="61"/>
      <c r="G116" s="62"/>
    </row>
    <row r="117" spans="1:9" ht="84" customHeight="1">
      <c r="A117" s="86"/>
      <c r="B117" s="86"/>
      <c r="C117" s="68" t="s">
        <v>88</v>
      </c>
      <c r="D117" s="14">
        <v>0.8</v>
      </c>
      <c r="E117" s="14">
        <v>14</v>
      </c>
      <c r="F117" s="12">
        <v>276</v>
      </c>
      <c r="G117" s="12">
        <f t="shared" si="1"/>
        <v>358.8</v>
      </c>
      <c r="I117" s="2"/>
    </row>
    <row r="118" spans="1:9" ht="85.15" customHeight="1">
      <c r="A118" s="88"/>
      <c r="B118" s="87"/>
      <c r="C118" s="70"/>
      <c r="D118" s="14">
        <v>1.8</v>
      </c>
      <c r="E118" s="14">
        <v>6</v>
      </c>
      <c r="F118" s="12">
        <v>516</v>
      </c>
      <c r="G118" s="12">
        <f t="shared" si="1"/>
        <v>670.80000000000007</v>
      </c>
      <c r="I118" s="2"/>
    </row>
    <row r="119" spans="1:9" ht="77.45" customHeight="1">
      <c r="A119" s="182"/>
      <c r="B119" s="87"/>
      <c r="C119" s="68" t="s">
        <v>89</v>
      </c>
      <c r="D119" s="14">
        <v>0.8</v>
      </c>
      <c r="E119" s="14">
        <v>14</v>
      </c>
      <c r="F119" s="12">
        <v>288</v>
      </c>
      <c r="G119" s="12">
        <f t="shared" si="1"/>
        <v>374.40000000000003</v>
      </c>
      <c r="I119" s="2"/>
    </row>
    <row r="120" spans="1:9" ht="102.6" customHeight="1">
      <c r="A120" s="183"/>
      <c r="B120" s="88"/>
      <c r="C120" s="70"/>
      <c r="D120" s="14">
        <v>1.8</v>
      </c>
      <c r="E120" s="14">
        <v>6</v>
      </c>
      <c r="F120" s="12">
        <v>540</v>
      </c>
      <c r="G120" s="12">
        <f t="shared" si="1"/>
        <v>702</v>
      </c>
      <c r="I120" s="2"/>
    </row>
    <row r="121" spans="1:9" ht="49.9" customHeight="1">
      <c r="A121" s="187"/>
      <c r="B121" s="188"/>
      <c r="C121" s="188"/>
      <c r="D121" s="188"/>
      <c r="E121" s="188"/>
      <c r="F121" s="188"/>
      <c r="G121" s="189"/>
    </row>
    <row r="122" spans="1:9" ht="43.5" customHeight="1">
      <c r="A122" s="60" t="s">
        <v>63</v>
      </c>
      <c r="B122" s="61"/>
      <c r="C122" s="61"/>
      <c r="D122" s="61"/>
      <c r="E122" s="61"/>
      <c r="F122" s="61"/>
      <c r="G122" s="62"/>
    </row>
    <row r="123" spans="1:9" ht="38.450000000000003" customHeight="1">
      <c r="A123" s="63"/>
      <c r="B123" s="111" t="s">
        <v>62</v>
      </c>
      <c r="C123" s="112"/>
      <c r="D123" s="11" t="s">
        <v>56</v>
      </c>
      <c r="E123" s="11">
        <v>28</v>
      </c>
      <c r="F123" s="12">
        <v>130.79999999999998</v>
      </c>
      <c r="G123" s="12">
        <f t="shared" si="1"/>
        <v>170.04</v>
      </c>
      <c r="I123" s="1"/>
    </row>
    <row r="124" spans="1:9" ht="38.450000000000003" customHeight="1">
      <c r="A124" s="97"/>
      <c r="B124" s="113"/>
      <c r="C124" s="114"/>
      <c r="D124" s="11" t="s">
        <v>4</v>
      </c>
      <c r="E124" s="11">
        <v>14</v>
      </c>
      <c r="F124" s="12">
        <v>270</v>
      </c>
      <c r="G124" s="12">
        <f t="shared" si="1"/>
        <v>351</v>
      </c>
      <c r="I124" s="1"/>
    </row>
    <row r="125" spans="1:9" ht="38.450000000000003" customHeight="1">
      <c r="A125" s="97"/>
      <c r="B125" s="113"/>
      <c r="C125" s="114"/>
      <c r="D125" s="11" t="s">
        <v>17</v>
      </c>
      <c r="E125" s="11">
        <v>6</v>
      </c>
      <c r="F125" s="12">
        <v>510</v>
      </c>
      <c r="G125" s="12">
        <f t="shared" si="1"/>
        <v>663</v>
      </c>
      <c r="I125" s="1"/>
    </row>
    <row r="126" spans="1:9" ht="33.6" customHeight="1">
      <c r="A126" s="97"/>
      <c r="B126" s="113"/>
      <c r="C126" s="114"/>
      <c r="D126" s="11" t="s">
        <v>5</v>
      </c>
      <c r="E126" s="11">
        <v>1</v>
      </c>
      <c r="F126" s="12">
        <v>2040</v>
      </c>
      <c r="G126" s="12">
        <f t="shared" si="1"/>
        <v>2652</v>
      </c>
      <c r="I126" s="1"/>
    </row>
    <row r="127" spans="1:9" ht="34.15" customHeight="1">
      <c r="A127" s="64"/>
      <c r="B127" s="115"/>
      <c r="C127" s="116"/>
      <c r="D127" s="11" t="s">
        <v>45</v>
      </c>
      <c r="E127" s="11">
        <v>1</v>
      </c>
      <c r="F127" s="12">
        <v>3600</v>
      </c>
      <c r="G127" s="12">
        <f t="shared" si="1"/>
        <v>4680</v>
      </c>
      <c r="I127" s="1"/>
    </row>
    <row r="128" spans="1:9" ht="39.75" customHeight="1">
      <c r="A128" s="184" t="s">
        <v>111</v>
      </c>
      <c r="B128" s="185"/>
      <c r="C128" s="185"/>
      <c r="D128" s="185"/>
      <c r="E128" s="185"/>
      <c r="F128" s="185"/>
      <c r="G128" s="186"/>
      <c r="I128" s="1"/>
    </row>
    <row r="129" spans="1:9" ht="70.150000000000006" customHeight="1">
      <c r="A129" s="63"/>
      <c r="B129" s="63"/>
      <c r="C129" s="89" t="s">
        <v>46</v>
      </c>
      <c r="D129" s="14">
        <v>1.4</v>
      </c>
      <c r="E129" s="14">
        <v>6</v>
      </c>
      <c r="F129" s="12">
        <v>96</v>
      </c>
      <c r="G129" s="12">
        <f t="shared" si="1"/>
        <v>124.80000000000001</v>
      </c>
      <c r="I129" s="1"/>
    </row>
    <row r="130" spans="1:9" ht="79.150000000000006" customHeight="1">
      <c r="A130" s="64"/>
      <c r="B130" s="64"/>
      <c r="C130" s="90"/>
      <c r="D130" s="14">
        <v>3</v>
      </c>
      <c r="E130" s="14">
        <v>4</v>
      </c>
      <c r="F130" s="12">
        <v>170</v>
      </c>
      <c r="G130" s="12">
        <f t="shared" si="1"/>
        <v>221</v>
      </c>
      <c r="I130" s="1"/>
    </row>
    <row r="131" spans="1:9" ht="68.45" customHeight="1">
      <c r="A131" s="173" t="s">
        <v>33</v>
      </c>
      <c r="B131" s="174"/>
      <c r="C131" s="174"/>
      <c r="D131" s="174"/>
      <c r="E131" s="174"/>
      <c r="F131" s="174"/>
      <c r="G131" s="175"/>
    </row>
    <row r="132" spans="1:9" ht="29.25" customHeight="1">
      <c r="A132" s="120" t="s">
        <v>112</v>
      </c>
      <c r="B132" s="121"/>
      <c r="C132" s="121"/>
      <c r="D132" s="121"/>
      <c r="E132" s="121"/>
      <c r="F132" s="121"/>
      <c r="G132" s="122"/>
    </row>
    <row r="133" spans="1:9" ht="96" customHeight="1">
      <c r="A133" s="197"/>
      <c r="B133" s="198"/>
      <c r="C133" s="89" t="s">
        <v>92</v>
      </c>
      <c r="D133" s="11" t="s">
        <v>95</v>
      </c>
      <c r="E133" s="11">
        <v>36</v>
      </c>
      <c r="F133" s="12">
        <v>110</v>
      </c>
      <c r="G133" s="12">
        <f t="shared" si="1"/>
        <v>143</v>
      </c>
    </row>
    <row r="134" spans="1:9" ht="85.15" customHeight="1">
      <c r="A134" s="199"/>
      <c r="B134" s="200"/>
      <c r="C134" s="196"/>
      <c r="D134" s="11" t="s">
        <v>96</v>
      </c>
      <c r="E134" s="11">
        <v>36</v>
      </c>
      <c r="F134" s="12">
        <v>200</v>
      </c>
      <c r="G134" s="12">
        <f t="shared" si="1"/>
        <v>260</v>
      </c>
    </row>
    <row r="135" spans="1:9" ht="32.25" customHeight="1">
      <c r="A135" s="60"/>
      <c r="B135" s="61"/>
      <c r="C135" s="61"/>
      <c r="D135" s="61"/>
      <c r="E135" s="61"/>
      <c r="F135" s="61"/>
      <c r="G135" s="62"/>
    </row>
    <row r="136" spans="1:9" ht="77.45" customHeight="1">
      <c r="A136" s="197"/>
      <c r="B136" s="198"/>
      <c r="C136" s="139" t="s">
        <v>93</v>
      </c>
      <c r="D136" s="11" t="s">
        <v>95</v>
      </c>
      <c r="E136" s="11">
        <v>36</v>
      </c>
      <c r="F136" s="12">
        <v>135</v>
      </c>
      <c r="G136" s="12">
        <f t="shared" si="1"/>
        <v>175.5</v>
      </c>
    </row>
    <row r="137" spans="1:9" ht="92.45" customHeight="1">
      <c r="A137" s="199"/>
      <c r="B137" s="200"/>
      <c r="C137" s="141"/>
      <c r="D137" s="11" t="s">
        <v>96</v>
      </c>
      <c r="E137" s="11">
        <v>36</v>
      </c>
      <c r="F137" s="12">
        <v>250</v>
      </c>
      <c r="G137" s="12">
        <f t="shared" si="1"/>
        <v>325</v>
      </c>
    </row>
    <row r="138" spans="1:9" ht="32.25" customHeight="1">
      <c r="A138" s="60"/>
      <c r="B138" s="61"/>
      <c r="C138" s="61"/>
      <c r="D138" s="61"/>
      <c r="E138" s="61"/>
      <c r="F138" s="61"/>
      <c r="G138" s="62"/>
    </row>
    <row r="139" spans="1:9" ht="86.45" customHeight="1">
      <c r="A139" s="197"/>
      <c r="B139" s="198"/>
      <c r="C139" s="139" t="s">
        <v>94</v>
      </c>
      <c r="D139" s="11" t="s">
        <v>95</v>
      </c>
      <c r="E139" s="11">
        <v>36</v>
      </c>
      <c r="F139" s="12">
        <v>90</v>
      </c>
      <c r="G139" s="12">
        <f t="shared" si="1"/>
        <v>117</v>
      </c>
    </row>
    <row r="140" spans="1:9" ht="89.45" customHeight="1">
      <c r="A140" s="199"/>
      <c r="B140" s="200"/>
      <c r="C140" s="141"/>
      <c r="D140" s="11" t="s">
        <v>96</v>
      </c>
      <c r="E140" s="11">
        <v>36</v>
      </c>
      <c r="F140" s="12">
        <v>160</v>
      </c>
      <c r="G140" s="12">
        <f t="shared" ref="G140:G207" si="2">PRODUCT(F140,1.3)</f>
        <v>208</v>
      </c>
    </row>
    <row r="141" spans="1:9" ht="38.450000000000003" customHeight="1">
      <c r="A141" s="60" t="s">
        <v>120</v>
      </c>
      <c r="B141" s="61"/>
      <c r="C141" s="61"/>
      <c r="D141" s="61"/>
      <c r="E141" s="61"/>
      <c r="F141" s="61"/>
      <c r="G141" s="62"/>
    </row>
    <row r="142" spans="1:9" ht="40.9" customHeight="1">
      <c r="A142" s="117"/>
      <c r="B142" s="139"/>
      <c r="C142" s="106" t="s">
        <v>97</v>
      </c>
      <c r="D142" s="11" t="s">
        <v>41</v>
      </c>
      <c r="E142" s="11">
        <v>10</v>
      </c>
      <c r="F142" s="18">
        <v>80</v>
      </c>
      <c r="G142" s="12">
        <f t="shared" si="2"/>
        <v>104</v>
      </c>
    </row>
    <row r="143" spans="1:9" ht="40.9" customHeight="1">
      <c r="A143" s="118"/>
      <c r="B143" s="140"/>
      <c r="C143" s="107"/>
      <c r="D143" s="11" t="s">
        <v>98</v>
      </c>
      <c r="E143" s="11">
        <v>1</v>
      </c>
      <c r="F143" s="18">
        <v>170</v>
      </c>
      <c r="G143" s="12">
        <f t="shared" si="2"/>
        <v>221</v>
      </c>
    </row>
    <row r="144" spans="1:9" ht="40.15" customHeight="1">
      <c r="A144" s="118"/>
      <c r="B144" s="140"/>
      <c r="C144" s="107"/>
      <c r="D144" s="11" t="s">
        <v>99</v>
      </c>
      <c r="E144" s="11">
        <v>1</v>
      </c>
      <c r="F144" s="18">
        <v>210</v>
      </c>
      <c r="G144" s="12">
        <f t="shared" si="2"/>
        <v>273</v>
      </c>
    </row>
    <row r="145" spans="1:7" ht="36" customHeight="1">
      <c r="A145" s="118"/>
      <c r="B145" s="140"/>
      <c r="C145" s="107"/>
      <c r="D145" s="11" t="s">
        <v>100</v>
      </c>
      <c r="E145" s="11">
        <v>4</v>
      </c>
      <c r="F145" s="18">
        <v>200</v>
      </c>
      <c r="G145" s="12">
        <f t="shared" si="2"/>
        <v>260</v>
      </c>
    </row>
    <row r="146" spans="1:7" ht="31.15" customHeight="1">
      <c r="A146" s="119"/>
      <c r="B146" s="141"/>
      <c r="C146" s="142"/>
      <c r="D146" s="11" t="s">
        <v>101</v>
      </c>
      <c r="E146" s="11">
        <v>1</v>
      </c>
      <c r="F146" s="18">
        <v>460</v>
      </c>
      <c r="G146" s="12">
        <f t="shared" si="2"/>
        <v>598</v>
      </c>
    </row>
    <row r="147" spans="1:7" ht="33" customHeight="1">
      <c r="A147" s="60" t="s">
        <v>121</v>
      </c>
      <c r="B147" s="61"/>
      <c r="C147" s="61"/>
      <c r="D147" s="61"/>
      <c r="E147" s="61"/>
      <c r="F147" s="61"/>
      <c r="G147" s="62"/>
    </row>
    <row r="148" spans="1:7" ht="48.6" customHeight="1">
      <c r="A148" s="197"/>
      <c r="B148" s="198"/>
      <c r="C148" s="106" t="s">
        <v>102</v>
      </c>
      <c r="D148" s="11" t="s">
        <v>98</v>
      </c>
      <c r="E148" s="11">
        <v>1</v>
      </c>
      <c r="F148" s="11">
        <v>150</v>
      </c>
      <c r="G148" s="12">
        <f t="shared" si="2"/>
        <v>195</v>
      </c>
    </row>
    <row r="149" spans="1:7" ht="63" customHeight="1">
      <c r="A149" s="201"/>
      <c r="B149" s="202"/>
      <c r="C149" s="107"/>
      <c r="D149" s="11" t="s">
        <v>99</v>
      </c>
      <c r="E149" s="11">
        <v>1</v>
      </c>
      <c r="F149" s="11">
        <v>220</v>
      </c>
      <c r="G149" s="12">
        <f t="shared" si="2"/>
        <v>286</v>
      </c>
    </row>
    <row r="150" spans="1:7" ht="68.45" customHeight="1">
      <c r="A150" s="201"/>
      <c r="B150" s="202"/>
      <c r="C150" s="142"/>
      <c r="D150" s="11" t="s">
        <v>101</v>
      </c>
      <c r="E150" s="11">
        <v>1</v>
      </c>
      <c r="F150" s="11">
        <v>420</v>
      </c>
      <c r="G150" s="12">
        <f t="shared" si="2"/>
        <v>546</v>
      </c>
    </row>
    <row r="151" spans="1:7" ht="38.450000000000003" customHeight="1">
      <c r="A151" s="201"/>
      <c r="B151" s="202"/>
      <c r="C151" s="106" t="s">
        <v>122</v>
      </c>
      <c r="D151" s="89" t="s">
        <v>101</v>
      </c>
      <c r="E151" s="89">
        <v>1</v>
      </c>
      <c r="F151" s="89">
        <v>740</v>
      </c>
      <c r="G151" s="79">
        <f t="shared" si="2"/>
        <v>962</v>
      </c>
    </row>
    <row r="152" spans="1:7" ht="39.6" customHeight="1">
      <c r="A152" s="201"/>
      <c r="B152" s="202"/>
      <c r="C152" s="107"/>
      <c r="D152" s="90"/>
      <c r="E152" s="90"/>
      <c r="F152" s="90"/>
      <c r="G152" s="80"/>
    </row>
    <row r="153" spans="1:7" ht="32.25" customHeight="1">
      <c r="A153" s="127" t="s">
        <v>107</v>
      </c>
      <c r="B153" s="128"/>
      <c r="C153" s="128"/>
      <c r="D153" s="128"/>
      <c r="E153" s="128"/>
      <c r="F153" s="128"/>
      <c r="G153" s="129"/>
    </row>
    <row r="154" spans="1:7" ht="42" customHeight="1">
      <c r="A154" s="117"/>
      <c r="B154" s="143" t="s">
        <v>103</v>
      </c>
      <c r="C154" s="144"/>
      <c r="D154" s="20">
        <v>1.4</v>
      </c>
      <c r="E154" s="12">
        <v>6</v>
      </c>
      <c r="F154" s="12">
        <v>106</v>
      </c>
      <c r="G154" s="12">
        <f t="shared" si="2"/>
        <v>137.80000000000001</v>
      </c>
    </row>
    <row r="155" spans="1:7" ht="44.45" customHeight="1">
      <c r="A155" s="118"/>
      <c r="B155" s="145"/>
      <c r="C155" s="146"/>
      <c r="D155" s="15">
        <v>3</v>
      </c>
      <c r="E155" s="12">
        <v>4</v>
      </c>
      <c r="F155" s="12">
        <v>168</v>
      </c>
      <c r="G155" s="12">
        <f t="shared" si="2"/>
        <v>218.4</v>
      </c>
    </row>
    <row r="156" spans="1:7" ht="47.45" customHeight="1">
      <c r="A156" s="118"/>
      <c r="B156" s="145"/>
      <c r="C156" s="146"/>
      <c r="D156" s="15">
        <v>7</v>
      </c>
      <c r="E156" s="12">
        <v>1</v>
      </c>
      <c r="F156" s="12">
        <v>372</v>
      </c>
      <c r="G156" s="12">
        <f t="shared" si="2"/>
        <v>483.6</v>
      </c>
    </row>
    <row r="157" spans="1:7" ht="47.45" customHeight="1">
      <c r="A157" s="119"/>
      <c r="B157" s="147"/>
      <c r="C157" s="148"/>
      <c r="D157" s="15">
        <v>14</v>
      </c>
      <c r="E157" s="21">
        <v>1</v>
      </c>
      <c r="F157" s="12">
        <v>722</v>
      </c>
      <c r="G157" s="12">
        <f t="shared" si="2"/>
        <v>938.6</v>
      </c>
    </row>
    <row r="158" spans="1:7" ht="45.6" customHeight="1">
      <c r="A158" s="117"/>
      <c r="B158" s="149" t="s">
        <v>104</v>
      </c>
      <c r="C158" s="150"/>
      <c r="D158" s="20">
        <v>1.4</v>
      </c>
      <c r="E158" s="12">
        <v>6</v>
      </c>
      <c r="F158" s="12">
        <v>77</v>
      </c>
      <c r="G158" s="12">
        <f t="shared" si="2"/>
        <v>100.10000000000001</v>
      </c>
    </row>
    <row r="159" spans="1:7" ht="45" customHeight="1">
      <c r="A159" s="118"/>
      <c r="B159" s="151"/>
      <c r="C159" s="152"/>
      <c r="D159" s="15">
        <v>3</v>
      </c>
      <c r="E159" s="12">
        <v>4</v>
      </c>
      <c r="F159" s="12">
        <v>135</v>
      </c>
      <c r="G159" s="12">
        <f t="shared" si="2"/>
        <v>175.5</v>
      </c>
    </row>
    <row r="160" spans="1:7" ht="43.9" customHeight="1">
      <c r="A160" s="118"/>
      <c r="B160" s="151"/>
      <c r="C160" s="152"/>
      <c r="D160" s="15">
        <v>7</v>
      </c>
      <c r="E160" s="12">
        <v>1</v>
      </c>
      <c r="F160" s="12">
        <v>300</v>
      </c>
      <c r="G160" s="12">
        <f t="shared" si="2"/>
        <v>390</v>
      </c>
    </row>
    <row r="161" spans="1:7" ht="44.45" customHeight="1">
      <c r="A161" s="119"/>
      <c r="B161" s="153"/>
      <c r="C161" s="154"/>
      <c r="D161" s="15">
        <v>14</v>
      </c>
      <c r="E161" s="21">
        <v>1</v>
      </c>
      <c r="F161" s="12">
        <v>542</v>
      </c>
      <c r="G161" s="12">
        <f t="shared" si="2"/>
        <v>704.6</v>
      </c>
    </row>
    <row r="162" spans="1:7" ht="40.9" customHeight="1">
      <c r="A162" s="81"/>
      <c r="B162" s="102" t="s">
        <v>105</v>
      </c>
      <c r="C162" s="103"/>
      <c r="D162" s="20">
        <v>1.4</v>
      </c>
      <c r="E162" s="12">
        <v>6</v>
      </c>
      <c r="F162" s="12">
        <v>166</v>
      </c>
      <c r="G162" s="12">
        <f t="shared" si="2"/>
        <v>215.8</v>
      </c>
    </row>
    <row r="163" spans="1:7" ht="45" customHeight="1">
      <c r="A163" s="126"/>
      <c r="B163" s="104"/>
      <c r="C163" s="105"/>
      <c r="D163" s="15">
        <v>3</v>
      </c>
      <c r="E163" s="12">
        <v>4</v>
      </c>
      <c r="F163" s="12">
        <v>284</v>
      </c>
      <c r="G163" s="12">
        <f t="shared" si="2"/>
        <v>369.2</v>
      </c>
    </row>
    <row r="164" spans="1:7" ht="45" customHeight="1">
      <c r="A164" s="126"/>
      <c r="B164" s="104"/>
      <c r="C164" s="105"/>
      <c r="D164" s="15">
        <v>7</v>
      </c>
      <c r="E164" s="12">
        <v>1</v>
      </c>
      <c r="F164" s="12">
        <v>589</v>
      </c>
      <c r="G164" s="12">
        <f t="shared" si="2"/>
        <v>765.7</v>
      </c>
    </row>
    <row r="165" spans="1:7" ht="37.5" customHeight="1">
      <c r="A165" s="126"/>
      <c r="B165" s="104"/>
      <c r="C165" s="105"/>
      <c r="D165" s="15">
        <v>14</v>
      </c>
      <c r="E165" s="21">
        <v>1</v>
      </c>
      <c r="F165" s="12">
        <v>1113</v>
      </c>
      <c r="G165" s="12">
        <f t="shared" si="2"/>
        <v>1446.9</v>
      </c>
    </row>
    <row r="166" spans="1:7" ht="51.6" customHeight="1">
      <c r="A166" s="81"/>
      <c r="B166" s="102" t="s">
        <v>106</v>
      </c>
      <c r="C166" s="103"/>
      <c r="D166" s="20">
        <v>1.4</v>
      </c>
      <c r="E166" s="12">
        <v>6</v>
      </c>
      <c r="F166" s="12">
        <v>171</v>
      </c>
      <c r="G166" s="12">
        <f t="shared" si="2"/>
        <v>222.3</v>
      </c>
    </row>
    <row r="167" spans="1:7" ht="48" customHeight="1">
      <c r="A167" s="126"/>
      <c r="B167" s="104"/>
      <c r="C167" s="105"/>
      <c r="D167" s="15">
        <v>3</v>
      </c>
      <c r="E167" s="12">
        <v>4</v>
      </c>
      <c r="F167" s="12">
        <v>289</v>
      </c>
      <c r="G167" s="12">
        <f t="shared" si="2"/>
        <v>375.7</v>
      </c>
    </row>
    <row r="168" spans="1:7" ht="46.15" customHeight="1">
      <c r="A168" s="126"/>
      <c r="B168" s="104"/>
      <c r="C168" s="105"/>
      <c r="D168" s="15">
        <v>7</v>
      </c>
      <c r="E168" s="12">
        <v>1</v>
      </c>
      <c r="F168" s="12">
        <v>599</v>
      </c>
      <c r="G168" s="12">
        <f t="shared" si="2"/>
        <v>778.7</v>
      </c>
    </row>
    <row r="169" spans="1:7" ht="46.15" customHeight="1">
      <c r="A169" s="82"/>
      <c r="B169" s="124"/>
      <c r="C169" s="125"/>
      <c r="D169" s="19">
        <v>14</v>
      </c>
      <c r="E169" s="22">
        <v>1</v>
      </c>
      <c r="F169" s="25">
        <v>1134</v>
      </c>
      <c r="G169" s="12">
        <f t="shared" si="2"/>
        <v>1474.2</v>
      </c>
    </row>
    <row r="170" spans="1:7" ht="46.15" customHeight="1">
      <c r="A170" s="120" t="s">
        <v>113</v>
      </c>
      <c r="B170" s="121"/>
      <c r="C170" s="121"/>
      <c r="D170" s="121"/>
      <c r="E170" s="121"/>
      <c r="F170" s="121"/>
      <c r="G170" s="122"/>
    </row>
    <row r="171" spans="1:7" ht="30" customHeight="1">
      <c r="A171" s="81"/>
      <c r="B171" s="71" t="s">
        <v>114</v>
      </c>
      <c r="C171" s="72"/>
      <c r="D171" s="20">
        <v>1.5</v>
      </c>
      <c r="E171" s="12">
        <v>6</v>
      </c>
      <c r="F171" s="12">
        <v>132</v>
      </c>
      <c r="G171" s="12">
        <f t="shared" si="2"/>
        <v>171.6</v>
      </c>
    </row>
    <row r="172" spans="1:7" ht="46.15" customHeight="1">
      <c r="A172" s="126"/>
      <c r="B172" s="133"/>
      <c r="C172" s="134"/>
      <c r="D172" s="15">
        <v>3</v>
      </c>
      <c r="E172" s="12">
        <v>4</v>
      </c>
      <c r="F172" s="12">
        <v>228</v>
      </c>
      <c r="G172" s="12">
        <f t="shared" si="2"/>
        <v>296.40000000000003</v>
      </c>
    </row>
    <row r="173" spans="1:7" ht="46.15" customHeight="1">
      <c r="A173" s="126"/>
      <c r="B173" s="133"/>
      <c r="C173" s="134"/>
      <c r="D173" s="15">
        <v>8</v>
      </c>
      <c r="E173" s="12">
        <v>4</v>
      </c>
      <c r="F173" s="12">
        <v>480</v>
      </c>
      <c r="G173" s="12">
        <f t="shared" si="2"/>
        <v>624</v>
      </c>
    </row>
    <row r="174" spans="1:7" ht="46.15" customHeight="1">
      <c r="A174" s="82"/>
      <c r="B174" s="73"/>
      <c r="C174" s="74"/>
      <c r="D174" s="15">
        <v>25</v>
      </c>
      <c r="E174" s="21">
        <v>1</v>
      </c>
      <c r="F174" s="12">
        <v>1560</v>
      </c>
      <c r="G174" s="12">
        <f t="shared" si="2"/>
        <v>2028</v>
      </c>
    </row>
    <row r="175" spans="1:7" ht="46.15" customHeight="1">
      <c r="A175" s="120" t="s">
        <v>123</v>
      </c>
      <c r="B175" s="121"/>
      <c r="C175" s="121"/>
      <c r="D175" s="121"/>
      <c r="E175" s="121"/>
      <c r="F175" s="121"/>
      <c r="G175" s="122"/>
    </row>
    <row r="176" spans="1:7" ht="30" customHeight="1">
      <c r="A176" s="81"/>
      <c r="B176" s="71" t="s">
        <v>124</v>
      </c>
      <c r="C176" s="72"/>
      <c r="D176" s="77">
        <v>1</v>
      </c>
      <c r="E176" s="135">
        <v>6</v>
      </c>
      <c r="F176" s="79">
        <v>390</v>
      </c>
      <c r="G176" s="79">
        <f t="shared" si="2"/>
        <v>507</v>
      </c>
    </row>
    <row r="177" spans="1:7" ht="30" customHeight="1">
      <c r="A177" s="126"/>
      <c r="B177" s="133"/>
      <c r="C177" s="134"/>
      <c r="D177" s="137"/>
      <c r="E177" s="138"/>
      <c r="F177" s="215"/>
      <c r="G177" s="215"/>
    </row>
    <row r="178" spans="1:7" ht="30" customHeight="1">
      <c r="A178" s="126"/>
      <c r="B178" s="133"/>
      <c r="C178" s="134"/>
      <c r="D178" s="78"/>
      <c r="E178" s="136"/>
      <c r="F178" s="80"/>
      <c r="G178" s="80"/>
    </row>
    <row r="179" spans="1:7" ht="80.099999999999994" customHeight="1">
      <c r="A179" s="126"/>
      <c r="B179" s="133"/>
      <c r="C179" s="134"/>
      <c r="D179" s="15">
        <v>3</v>
      </c>
      <c r="E179" s="21">
        <v>4</v>
      </c>
      <c r="F179" s="12">
        <v>1100</v>
      </c>
      <c r="G179" s="12">
        <f t="shared" si="2"/>
        <v>1430</v>
      </c>
    </row>
    <row r="180" spans="1:7" ht="39.950000000000003" customHeight="1">
      <c r="A180" s="126"/>
      <c r="B180" s="133"/>
      <c r="C180" s="134"/>
      <c r="D180" s="77">
        <v>14</v>
      </c>
      <c r="E180" s="135">
        <v>1</v>
      </c>
      <c r="F180" s="79">
        <v>5200</v>
      </c>
      <c r="G180" s="79">
        <f t="shared" si="2"/>
        <v>6760</v>
      </c>
    </row>
    <row r="181" spans="1:7" ht="39.950000000000003" customHeight="1">
      <c r="A181" s="82"/>
      <c r="B181" s="73"/>
      <c r="C181" s="74"/>
      <c r="D181" s="78"/>
      <c r="E181" s="136"/>
      <c r="F181" s="80"/>
      <c r="G181" s="80"/>
    </row>
    <row r="182" spans="1:7" ht="46.15" customHeight="1">
      <c r="A182" s="120" t="s">
        <v>70</v>
      </c>
      <c r="B182" s="121"/>
      <c r="C182" s="121"/>
      <c r="D182" s="121"/>
      <c r="E182" s="121"/>
      <c r="F182" s="121"/>
      <c r="G182" s="122"/>
    </row>
    <row r="183" spans="1:7" ht="46.15" customHeight="1">
      <c r="A183" s="81"/>
      <c r="B183" s="71" t="s">
        <v>118</v>
      </c>
      <c r="C183" s="72"/>
      <c r="D183" s="23">
        <v>0.25</v>
      </c>
      <c r="E183" s="15">
        <v>18</v>
      </c>
      <c r="F183" s="15">
        <v>80</v>
      </c>
      <c r="G183" s="12">
        <f t="shared" si="2"/>
        <v>104</v>
      </c>
    </row>
    <row r="184" spans="1:7" ht="46.15" customHeight="1">
      <c r="A184" s="126"/>
      <c r="B184" s="133"/>
      <c r="C184" s="134"/>
      <c r="D184" s="23">
        <v>0.9</v>
      </c>
      <c r="E184" s="15">
        <v>12</v>
      </c>
      <c r="F184" s="15">
        <v>235</v>
      </c>
      <c r="G184" s="12">
        <f t="shared" si="2"/>
        <v>305.5</v>
      </c>
    </row>
    <row r="185" spans="1:7" ht="36.6" customHeight="1">
      <c r="A185" s="126"/>
      <c r="B185" s="133"/>
      <c r="C185" s="134"/>
      <c r="D185" s="23">
        <v>1.7</v>
      </c>
      <c r="E185" s="15">
        <v>6</v>
      </c>
      <c r="F185" s="15">
        <v>413</v>
      </c>
      <c r="G185" s="12">
        <f t="shared" si="2"/>
        <v>536.9</v>
      </c>
    </row>
    <row r="186" spans="1:7" ht="37.15" customHeight="1">
      <c r="A186" s="126"/>
      <c r="B186" s="133"/>
      <c r="C186" s="134"/>
      <c r="D186" s="23">
        <v>4.8</v>
      </c>
      <c r="E186" s="15">
        <v>2</v>
      </c>
      <c r="F186" s="15">
        <v>1037</v>
      </c>
      <c r="G186" s="12">
        <f t="shared" si="2"/>
        <v>1348.1000000000001</v>
      </c>
    </row>
    <row r="187" spans="1:7" ht="37.9" customHeight="1">
      <c r="A187" s="126"/>
      <c r="B187" s="73"/>
      <c r="C187" s="74"/>
      <c r="D187" s="23">
        <v>17</v>
      </c>
      <c r="E187" s="15">
        <v>1</v>
      </c>
      <c r="F187" s="15">
        <v>3210</v>
      </c>
      <c r="G187" s="12">
        <f t="shared" si="2"/>
        <v>4173</v>
      </c>
    </row>
    <row r="188" spans="1:7" ht="34.15" customHeight="1">
      <c r="A188" s="126"/>
      <c r="B188" s="102" t="s">
        <v>119</v>
      </c>
      <c r="C188" s="103"/>
      <c r="D188" s="23">
        <v>0.25</v>
      </c>
      <c r="E188" s="15">
        <v>18</v>
      </c>
      <c r="F188" s="15">
        <v>146</v>
      </c>
      <c r="G188" s="12">
        <f t="shared" si="2"/>
        <v>189.8</v>
      </c>
    </row>
    <row r="189" spans="1:7" ht="33" customHeight="1">
      <c r="A189" s="126"/>
      <c r="B189" s="104"/>
      <c r="C189" s="105"/>
      <c r="D189" s="23">
        <v>0.9</v>
      </c>
      <c r="E189" s="15">
        <v>12</v>
      </c>
      <c r="F189" s="15">
        <v>428</v>
      </c>
      <c r="G189" s="12">
        <f t="shared" si="2"/>
        <v>556.4</v>
      </c>
    </row>
    <row r="190" spans="1:7" ht="35.450000000000003" customHeight="1">
      <c r="A190" s="82"/>
      <c r="B190" s="104"/>
      <c r="C190" s="105"/>
      <c r="D190" s="24">
        <v>17</v>
      </c>
      <c r="E190" s="19">
        <v>1</v>
      </c>
      <c r="F190" s="19">
        <v>6035</v>
      </c>
      <c r="G190" s="12">
        <f t="shared" si="2"/>
        <v>7845.5</v>
      </c>
    </row>
    <row r="191" spans="1:7" ht="36" customHeight="1">
      <c r="A191" s="120" t="s">
        <v>110</v>
      </c>
      <c r="B191" s="121"/>
      <c r="C191" s="121"/>
      <c r="D191" s="121"/>
      <c r="E191" s="121"/>
      <c r="F191" s="121"/>
      <c r="G191" s="122"/>
    </row>
    <row r="192" spans="1:7" ht="34.15" customHeight="1">
      <c r="A192" s="81"/>
      <c r="B192" s="71" t="s">
        <v>118</v>
      </c>
      <c r="C192" s="72"/>
      <c r="D192" s="23">
        <v>0.25</v>
      </c>
      <c r="E192" s="15">
        <v>18</v>
      </c>
      <c r="F192" s="15">
        <v>95</v>
      </c>
      <c r="G192" s="12">
        <f t="shared" si="2"/>
        <v>123.5</v>
      </c>
    </row>
    <row r="193" spans="1:7" ht="34.15" customHeight="1">
      <c r="A193" s="126"/>
      <c r="B193" s="133"/>
      <c r="C193" s="134"/>
      <c r="D193" s="23">
        <v>0.9</v>
      </c>
      <c r="E193" s="15">
        <v>12</v>
      </c>
      <c r="F193" s="15">
        <v>274</v>
      </c>
      <c r="G193" s="12">
        <f t="shared" si="2"/>
        <v>356.2</v>
      </c>
    </row>
    <row r="194" spans="1:7" ht="34.15" customHeight="1">
      <c r="A194" s="126"/>
      <c r="B194" s="133"/>
      <c r="C194" s="134"/>
      <c r="D194" s="23">
        <v>1.7</v>
      </c>
      <c r="E194" s="15">
        <v>6</v>
      </c>
      <c r="F194" s="15">
        <v>482</v>
      </c>
      <c r="G194" s="12">
        <f t="shared" si="2"/>
        <v>626.6</v>
      </c>
    </row>
    <row r="195" spans="1:7" ht="34.15" customHeight="1">
      <c r="A195" s="126"/>
      <c r="B195" s="133"/>
      <c r="C195" s="134"/>
      <c r="D195" s="23">
        <v>4.8</v>
      </c>
      <c r="E195" s="15">
        <v>2</v>
      </c>
      <c r="F195" s="15">
        <v>1198</v>
      </c>
      <c r="G195" s="12">
        <f t="shared" si="2"/>
        <v>1557.4</v>
      </c>
    </row>
    <row r="196" spans="1:7" ht="34.15" customHeight="1">
      <c r="A196" s="126"/>
      <c r="B196" s="73"/>
      <c r="C196" s="74"/>
      <c r="D196" s="23">
        <v>17</v>
      </c>
      <c r="E196" s="15">
        <v>1</v>
      </c>
      <c r="F196" s="15">
        <v>3825</v>
      </c>
      <c r="G196" s="12">
        <f t="shared" si="2"/>
        <v>4972.5</v>
      </c>
    </row>
    <row r="197" spans="1:7" ht="34.15" customHeight="1">
      <c r="A197" s="126"/>
      <c r="B197" s="102" t="s">
        <v>119</v>
      </c>
      <c r="C197" s="103"/>
      <c r="D197" s="23">
        <v>0.25</v>
      </c>
      <c r="E197" s="15">
        <v>18</v>
      </c>
      <c r="F197" s="15">
        <v>168</v>
      </c>
      <c r="G197" s="12">
        <f t="shared" si="2"/>
        <v>218.4</v>
      </c>
    </row>
    <row r="198" spans="1:7" ht="34.15" customHeight="1">
      <c r="A198" s="126"/>
      <c r="B198" s="104"/>
      <c r="C198" s="105"/>
      <c r="D198" s="23">
        <v>0.9</v>
      </c>
      <c r="E198" s="15">
        <v>12</v>
      </c>
      <c r="F198" s="15">
        <v>502</v>
      </c>
      <c r="G198" s="12">
        <f t="shared" si="2"/>
        <v>652.6</v>
      </c>
    </row>
    <row r="199" spans="1:7" ht="34.15" customHeight="1">
      <c r="A199" s="82"/>
      <c r="B199" s="124"/>
      <c r="C199" s="125"/>
      <c r="D199" s="23">
        <v>17</v>
      </c>
      <c r="E199" s="15">
        <v>1</v>
      </c>
      <c r="F199" s="15">
        <v>6944</v>
      </c>
      <c r="G199" s="12">
        <f t="shared" si="2"/>
        <v>9027.2000000000007</v>
      </c>
    </row>
    <row r="200" spans="1:7" ht="34.15" customHeight="1">
      <c r="A200" s="120" t="s">
        <v>71</v>
      </c>
      <c r="B200" s="121"/>
      <c r="C200" s="121"/>
      <c r="D200" s="121"/>
      <c r="E200" s="121"/>
      <c r="F200" s="121"/>
      <c r="G200" s="122"/>
    </row>
    <row r="201" spans="1:7" ht="34.15" customHeight="1">
      <c r="A201" s="39"/>
      <c r="B201" s="38" t="s">
        <v>72</v>
      </c>
      <c r="C201" s="38"/>
      <c r="D201" s="37">
        <v>0.25</v>
      </c>
      <c r="E201" s="36">
        <v>15</v>
      </c>
      <c r="F201" s="36">
        <v>266</v>
      </c>
      <c r="G201" s="35">
        <f>PRODUCT(F201,1.3)</f>
        <v>345.8</v>
      </c>
    </row>
    <row r="202" spans="1:7" ht="34.15" customHeight="1">
      <c r="A202" s="40"/>
      <c r="B202" s="38"/>
      <c r="C202" s="38"/>
      <c r="D202" s="37"/>
      <c r="E202" s="36"/>
      <c r="F202" s="36"/>
      <c r="G202" s="35"/>
    </row>
    <row r="203" spans="1:7" ht="34.15" customHeight="1">
      <c r="A203" s="40"/>
      <c r="B203" s="38"/>
      <c r="C203" s="38"/>
      <c r="D203" s="37"/>
      <c r="E203" s="36"/>
      <c r="F203" s="36"/>
      <c r="G203" s="35"/>
    </row>
    <row r="204" spans="1:7" ht="34.15" customHeight="1">
      <c r="A204" s="40"/>
      <c r="B204" s="38"/>
      <c r="C204" s="38"/>
      <c r="D204" s="37">
        <v>0.5</v>
      </c>
      <c r="E204" s="36">
        <v>12</v>
      </c>
      <c r="F204" s="36">
        <v>482</v>
      </c>
      <c r="G204" s="35">
        <f>PRODUCT(F204,1.3)</f>
        <v>626.6</v>
      </c>
    </row>
    <row r="205" spans="1:7" ht="34.15" customHeight="1">
      <c r="A205" s="40"/>
      <c r="B205" s="38"/>
      <c r="C205" s="38"/>
      <c r="D205" s="37"/>
      <c r="E205" s="36"/>
      <c r="F205" s="36"/>
      <c r="G205" s="35"/>
    </row>
    <row r="206" spans="1:7" ht="34.15" customHeight="1">
      <c r="A206" s="41"/>
      <c r="B206" s="38"/>
      <c r="C206" s="38"/>
      <c r="D206" s="37"/>
      <c r="E206" s="36"/>
      <c r="F206" s="36"/>
      <c r="G206" s="35"/>
    </row>
    <row r="207" spans="1:7" ht="84.95" customHeight="1">
      <c r="A207" s="123"/>
      <c r="B207" s="102" t="s">
        <v>73</v>
      </c>
      <c r="C207" s="103"/>
      <c r="D207" s="23">
        <v>0.5</v>
      </c>
      <c r="E207" s="15">
        <v>12</v>
      </c>
      <c r="F207" s="15">
        <v>309</v>
      </c>
      <c r="G207" s="12">
        <f t="shared" si="2"/>
        <v>401.7</v>
      </c>
    </row>
    <row r="208" spans="1:7" ht="84.95" customHeight="1">
      <c r="A208" s="123"/>
      <c r="B208" s="124"/>
      <c r="C208" s="125"/>
      <c r="D208" s="23">
        <v>1</v>
      </c>
      <c r="E208" s="15">
        <v>10</v>
      </c>
      <c r="F208" s="15">
        <v>556</v>
      </c>
      <c r="G208" s="12">
        <f t="shared" ref="G208:G228" si="3">PRODUCT(F208,1.3)</f>
        <v>722.80000000000007</v>
      </c>
    </row>
    <row r="209" spans="1:7" ht="95.45" customHeight="1">
      <c r="A209" s="120" t="s">
        <v>74</v>
      </c>
      <c r="B209" s="121"/>
      <c r="C209" s="121"/>
      <c r="D209" s="121"/>
      <c r="E209" s="121"/>
      <c r="F209" s="121"/>
      <c r="G209" s="122"/>
    </row>
    <row r="210" spans="1:7" ht="98.45" customHeight="1">
      <c r="A210" s="81"/>
      <c r="B210" s="102" t="s">
        <v>75</v>
      </c>
      <c r="C210" s="103"/>
      <c r="D210" s="23">
        <v>0.9</v>
      </c>
      <c r="E210" s="15">
        <v>12</v>
      </c>
      <c r="F210" s="15">
        <v>390</v>
      </c>
      <c r="G210" s="12">
        <f t="shared" si="3"/>
        <v>507</v>
      </c>
    </row>
    <row r="211" spans="1:7" ht="122.45" customHeight="1">
      <c r="A211" s="126"/>
      <c r="B211" s="104"/>
      <c r="C211" s="105"/>
      <c r="D211" s="23">
        <v>2.5</v>
      </c>
      <c r="E211" s="15">
        <v>4</v>
      </c>
      <c r="F211" s="15">
        <v>1050</v>
      </c>
      <c r="G211" s="12">
        <f t="shared" si="3"/>
        <v>1365</v>
      </c>
    </row>
    <row r="212" spans="1:7" ht="34.15" customHeight="1">
      <c r="A212" s="82"/>
      <c r="B212" s="124"/>
      <c r="C212" s="125"/>
      <c r="D212" s="23">
        <v>9</v>
      </c>
      <c r="E212" s="15">
        <v>1</v>
      </c>
      <c r="F212" s="15">
        <v>3590</v>
      </c>
      <c r="G212" s="12">
        <f t="shared" si="3"/>
        <v>4667</v>
      </c>
    </row>
    <row r="213" spans="1:7" ht="62.45" customHeight="1">
      <c r="A213" s="130" t="s">
        <v>87</v>
      </c>
      <c r="B213" s="131"/>
      <c r="C213" s="131"/>
      <c r="D213" s="131"/>
      <c r="E213" s="131"/>
      <c r="F213" s="131"/>
      <c r="G213" s="132"/>
    </row>
    <row r="214" spans="1:7" ht="67.900000000000006" customHeight="1">
      <c r="A214" s="81"/>
      <c r="B214" s="102" t="s">
        <v>76</v>
      </c>
      <c r="C214" s="103"/>
      <c r="D214" s="16" t="s">
        <v>77</v>
      </c>
      <c r="E214" s="15">
        <v>12</v>
      </c>
      <c r="F214" s="15">
        <v>78</v>
      </c>
      <c r="G214" s="12">
        <f t="shared" si="3"/>
        <v>101.4</v>
      </c>
    </row>
    <row r="215" spans="1:7" ht="58.15" customHeight="1">
      <c r="A215" s="126"/>
      <c r="B215" s="104"/>
      <c r="C215" s="105"/>
      <c r="D215" s="16" t="s">
        <v>78</v>
      </c>
      <c r="E215" s="15">
        <v>12</v>
      </c>
      <c r="F215" s="15">
        <v>132</v>
      </c>
      <c r="G215" s="12">
        <f t="shared" si="3"/>
        <v>171.6</v>
      </c>
    </row>
    <row r="216" spans="1:7" ht="71.45" customHeight="1">
      <c r="A216" s="126"/>
      <c r="B216" s="104"/>
      <c r="C216" s="105"/>
      <c r="D216" s="16" t="s">
        <v>79</v>
      </c>
      <c r="E216" s="15">
        <v>10</v>
      </c>
      <c r="F216" s="15">
        <v>132</v>
      </c>
      <c r="G216" s="12">
        <f t="shared" si="3"/>
        <v>171.6</v>
      </c>
    </row>
    <row r="217" spans="1:7" ht="51.6" customHeight="1">
      <c r="A217" s="126"/>
      <c r="B217" s="104"/>
      <c r="C217" s="105"/>
      <c r="D217" s="16" t="s">
        <v>80</v>
      </c>
      <c r="E217" s="15">
        <v>10</v>
      </c>
      <c r="F217" s="15">
        <v>188</v>
      </c>
      <c r="G217" s="12">
        <f t="shared" si="3"/>
        <v>244.4</v>
      </c>
    </row>
    <row r="218" spans="1:7" ht="51.6" customHeight="1">
      <c r="A218" s="126"/>
      <c r="B218" s="104"/>
      <c r="C218" s="105"/>
      <c r="D218" s="16" t="s">
        <v>81</v>
      </c>
      <c r="E218" s="15">
        <v>4</v>
      </c>
      <c r="F218" s="15">
        <v>659</v>
      </c>
      <c r="G218" s="12">
        <f t="shared" si="3"/>
        <v>856.7</v>
      </c>
    </row>
    <row r="219" spans="1:7" ht="50.45" customHeight="1">
      <c r="A219" s="82"/>
      <c r="B219" s="124"/>
      <c r="C219" s="125"/>
      <c r="D219" s="16" t="s">
        <v>82</v>
      </c>
      <c r="E219" s="15">
        <v>1</v>
      </c>
      <c r="F219" s="15">
        <v>1198</v>
      </c>
      <c r="G219" s="12">
        <f t="shared" si="3"/>
        <v>1557.4</v>
      </c>
    </row>
    <row r="220" spans="1:7" ht="65.099999999999994" customHeight="1">
      <c r="A220" s="216" t="s">
        <v>90</v>
      </c>
      <c r="B220" s="217"/>
      <c r="C220" s="217"/>
      <c r="D220" s="217"/>
      <c r="E220" s="217"/>
      <c r="F220" s="217"/>
      <c r="G220" s="218"/>
    </row>
    <row r="221" spans="1:7" ht="46.15" customHeight="1">
      <c r="A221" s="81"/>
      <c r="B221" s="102" t="s">
        <v>83</v>
      </c>
      <c r="C221" s="103"/>
      <c r="D221" s="16" t="s">
        <v>79</v>
      </c>
      <c r="E221" s="15">
        <v>10</v>
      </c>
      <c r="F221" s="15">
        <v>125</v>
      </c>
      <c r="G221" s="12">
        <f t="shared" si="3"/>
        <v>162.5</v>
      </c>
    </row>
    <row r="222" spans="1:7" ht="66" customHeight="1">
      <c r="A222" s="126"/>
      <c r="B222" s="104"/>
      <c r="C222" s="105"/>
      <c r="D222" s="16" t="s">
        <v>80</v>
      </c>
      <c r="E222" s="15">
        <v>10</v>
      </c>
      <c r="F222" s="15">
        <v>177</v>
      </c>
      <c r="G222" s="12">
        <f t="shared" si="3"/>
        <v>230.1</v>
      </c>
    </row>
    <row r="223" spans="1:7" ht="72" customHeight="1">
      <c r="A223" s="126"/>
      <c r="B223" s="104"/>
      <c r="C223" s="105"/>
      <c r="D223" s="16" t="s">
        <v>81</v>
      </c>
      <c r="E223" s="15">
        <v>4</v>
      </c>
      <c r="F223" s="15">
        <v>599</v>
      </c>
      <c r="G223" s="12">
        <f t="shared" si="3"/>
        <v>778.7</v>
      </c>
    </row>
    <row r="224" spans="1:7" ht="71.45" customHeight="1">
      <c r="A224" s="82"/>
      <c r="B224" s="124"/>
      <c r="C224" s="125"/>
      <c r="D224" s="16" t="s">
        <v>82</v>
      </c>
      <c r="E224" s="15">
        <v>1</v>
      </c>
      <c r="F224" s="15">
        <v>1083</v>
      </c>
      <c r="G224" s="12">
        <f t="shared" si="3"/>
        <v>1407.9</v>
      </c>
    </row>
    <row r="225" spans="1:7" ht="66" customHeight="1">
      <c r="A225" s="120" t="s">
        <v>84</v>
      </c>
      <c r="B225" s="121"/>
      <c r="C225" s="121"/>
      <c r="D225" s="121"/>
      <c r="E225" s="121"/>
      <c r="F225" s="121"/>
      <c r="G225" s="122"/>
    </row>
    <row r="226" spans="1:7" ht="63" customHeight="1">
      <c r="A226" s="81"/>
      <c r="B226" s="102" t="s">
        <v>109</v>
      </c>
      <c r="C226" s="103"/>
      <c r="D226" s="23">
        <v>0.9</v>
      </c>
      <c r="E226" s="15">
        <v>12</v>
      </c>
      <c r="F226" s="15">
        <v>240</v>
      </c>
      <c r="G226" s="12">
        <f t="shared" si="3"/>
        <v>312</v>
      </c>
    </row>
    <row r="227" spans="1:7" ht="84.6" customHeight="1">
      <c r="A227" s="126"/>
      <c r="B227" s="104"/>
      <c r="C227" s="105"/>
      <c r="D227" s="23">
        <v>2.5</v>
      </c>
      <c r="E227" s="15">
        <v>4</v>
      </c>
      <c r="F227" s="15">
        <v>640</v>
      </c>
      <c r="G227" s="12">
        <f t="shared" si="3"/>
        <v>832</v>
      </c>
    </row>
    <row r="228" spans="1:7" ht="34.15" customHeight="1">
      <c r="A228" s="82"/>
      <c r="B228" s="124"/>
      <c r="C228" s="125"/>
      <c r="D228" s="23">
        <v>9</v>
      </c>
      <c r="E228" s="15">
        <v>1</v>
      </c>
      <c r="F228" s="15">
        <v>2190</v>
      </c>
      <c r="G228" s="12">
        <f t="shared" si="3"/>
        <v>2847</v>
      </c>
    </row>
    <row r="229" spans="1:7" ht="66" customHeight="1">
      <c r="A229" s="120" t="s">
        <v>86</v>
      </c>
      <c r="B229" s="121"/>
      <c r="C229" s="121"/>
      <c r="D229" s="121"/>
      <c r="E229" s="121"/>
      <c r="F229" s="121"/>
      <c r="G229" s="122"/>
    </row>
    <row r="230" spans="1:7" ht="62.45" customHeight="1">
      <c r="A230" s="81"/>
      <c r="B230" s="71" t="s">
        <v>85</v>
      </c>
      <c r="C230" s="72"/>
      <c r="D230" s="75">
        <v>0.55000000000000004</v>
      </c>
      <c r="E230" s="77">
        <v>6</v>
      </c>
      <c r="F230" s="77">
        <v>150</v>
      </c>
      <c r="G230" s="79">
        <f>PRODUCT(F230,1.3)</f>
        <v>195</v>
      </c>
    </row>
    <row r="231" spans="1:7" ht="54" customHeight="1">
      <c r="A231" s="82"/>
      <c r="B231" s="73"/>
      <c r="C231" s="74"/>
      <c r="D231" s="76"/>
      <c r="E231" s="78"/>
      <c r="F231" s="78"/>
      <c r="G231" s="80"/>
    </row>
    <row r="232" spans="1:7" ht="50.1" customHeight="1">
      <c r="A232" s="207" t="s">
        <v>128</v>
      </c>
      <c r="B232" s="208"/>
      <c r="C232" s="208"/>
      <c r="D232" s="208"/>
      <c r="E232" s="208"/>
      <c r="F232" s="208"/>
      <c r="G232" s="209"/>
    </row>
    <row r="233" spans="1:7" ht="205.15" customHeight="1">
      <c r="B233" s="213" t="s">
        <v>127</v>
      </c>
      <c r="C233" s="214"/>
      <c r="D233" s="31">
        <v>0.55000000000000004</v>
      </c>
      <c r="E233" s="31">
        <v>1</v>
      </c>
      <c r="F233" s="31">
        <v>495</v>
      </c>
      <c r="G233" s="30">
        <f>PRODUCT(F233,1.3)</f>
        <v>643.5</v>
      </c>
    </row>
    <row r="234" spans="1:7" ht="69.95" customHeight="1">
      <c r="A234" s="210" t="s">
        <v>129</v>
      </c>
      <c r="B234" s="208"/>
      <c r="C234" s="208"/>
      <c r="D234" s="208"/>
      <c r="E234" s="208"/>
      <c r="F234" s="208"/>
      <c r="G234" s="209"/>
    </row>
    <row r="235" spans="1:7" ht="180" customHeight="1">
      <c r="B235" s="211"/>
      <c r="C235" s="212"/>
      <c r="D235" s="31">
        <v>0.55000000000000004</v>
      </c>
      <c r="E235" s="31">
        <v>1</v>
      </c>
      <c r="F235" s="31">
        <v>225</v>
      </c>
      <c r="G235" s="30">
        <f>PRODUCT(F235,1.3)</f>
        <v>292.5</v>
      </c>
    </row>
    <row r="236" spans="1:7" ht="34.15" customHeight="1"/>
    <row r="237" spans="1:7" ht="34.15" customHeight="1"/>
    <row r="238" spans="1:7" ht="34.15" customHeight="1"/>
    <row r="239" spans="1:7" ht="34.15" customHeight="1"/>
    <row r="240" spans="1:7" ht="34.15" customHeight="1"/>
    <row r="241" ht="34.15" customHeight="1"/>
    <row r="242" ht="34.15" customHeight="1"/>
    <row r="243" ht="34.15" customHeight="1"/>
    <row r="244" ht="34.15" customHeight="1"/>
    <row r="245" ht="34.15" customHeight="1"/>
    <row r="246" ht="34.15" customHeight="1"/>
    <row r="247" ht="31.9" customHeight="1"/>
    <row r="248" ht="31.9" customHeight="1"/>
  </sheetData>
  <mergeCells count="210">
    <mergeCell ref="A232:G232"/>
    <mergeCell ref="A234:G234"/>
    <mergeCell ref="B235:C235"/>
    <mergeCell ref="B233:C233"/>
    <mergeCell ref="F176:F178"/>
    <mergeCell ref="A166:A169"/>
    <mergeCell ref="B166:C169"/>
    <mergeCell ref="A176:A181"/>
    <mergeCell ref="B176:C181"/>
    <mergeCell ref="D180:D181"/>
    <mergeCell ref="B210:C212"/>
    <mergeCell ref="A210:A212"/>
    <mergeCell ref="G176:G178"/>
    <mergeCell ref="A175:G175"/>
    <mergeCell ref="A170:G170"/>
    <mergeCell ref="B192:C196"/>
    <mergeCell ref="B197:C199"/>
    <mergeCell ref="A192:A199"/>
    <mergeCell ref="A229:G229"/>
    <mergeCell ref="A225:G225"/>
    <mergeCell ref="A220:G220"/>
    <mergeCell ref="A213:G213"/>
    <mergeCell ref="A209:G209"/>
    <mergeCell ref="A200:G200"/>
    <mergeCell ref="C136:C137"/>
    <mergeCell ref="C139:C140"/>
    <mergeCell ref="A139:B140"/>
    <mergeCell ref="A136:B137"/>
    <mergeCell ref="C25:C26"/>
    <mergeCell ref="A133:B134"/>
    <mergeCell ref="A148:B152"/>
    <mergeCell ref="D151:D152"/>
    <mergeCell ref="A79:G79"/>
    <mergeCell ref="A80:G80"/>
    <mergeCell ref="A75:G75"/>
    <mergeCell ref="A74:G74"/>
    <mergeCell ref="A70:G70"/>
    <mergeCell ref="A81:A85"/>
    <mergeCell ref="B81:B85"/>
    <mergeCell ref="C81:C85"/>
    <mergeCell ref="A92:F92"/>
    <mergeCell ref="B94:B96"/>
    <mergeCell ref="A94:A96"/>
    <mergeCell ref="A93:F93"/>
    <mergeCell ref="B76:B78"/>
    <mergeCell ref="C76:C78"/>
    <mergeCell ref="A87:A89"/>
    <mergeCell ref="A66:A68"/>
    <mergeCell ref="C71:C73"/>
    <mergeCell ref="B117:B120"/>
    <mergeCell ref="B112:B115"/>
    <mergeCell ref="A112:A115"/>
    <mergeCell ref="C119:C120"/>
    <mergeCell ref="A119:A120"/>
    <mergeCell ref="C112:C115"/>
    <mergeCell ref="A135:G135"/>
    <mergeCell ref="A131:G131"/>
    <mergeCell ref="A128:G128"/>
    <mergeCell ref="A122:G122"/>
    <mergeCell ref="A121:G121"/>
    <mergeCell ref="A116:G116"/>
    <mergeCell ref="A111:G111"/>
    <mergeCell ref="A105:G105"/>
    <mergeCell ref="A97:G97"/>
    <mergeCell ref="A91:G91"/>
    <mergeCell ref="A90:G90"/>
    <mergeCell ref="A86:G86"/>
    <mergeCell ref="C133:C134"/>
    <mergeCell ref="D3:D5"/>
    <mergeCell ref="A10:A11"/>
    <mergeCell ref="A3:C5"/>
    <mergeCell ref="E3:E5"/>
    <mergeCell ref="A16:A21"/>
    <mergeCell ref="B16:B21"/>
    <mergeCell ref="C16:C21"/>
    <mergeCell ref="C10:C11"/>
    <mergeCell ref="F3:F5"/>
    <mergeCell ref="B10:B11"/>
    <mergeCell ref="A8:G8"/>
    <mergeCell ref="A7:G7"/>
    <mergeCell ref="A6:G6"/>
    <mergeCell ref="A9:G9"/>
    <mergeCell ref="A12:A13"/>
    <mergeCell ref="B12:B13"/>
    <mergeCell ref="C12:C13"/>
    <mergeCell ref="G3:G5"/>
    <mergeCell ref="C35:C37"/>
    <mergeCell ref="A99:G99"/>
    <mergeCell ref="A132:G132"/>
    <mergeCell ref="B183:C187"/>
    <mergeCell ref="B188:C190"/>
    <mergeCell ref="A171:A174"/>
    <mergeCell ref="B171:C174"/>
    <mergeCell ref="A183:A190"/>
    <mergeCell ref="E180:E181"/>
    <mergeCell ref="F180:F181"/>
    <mergeCell ref="D176:D178"/>
    <mergeCell ref="E176:E178"/>
    <mergeCell ref="A142:A146"/>
    <mergeCell ref="B142:B146"/>
    <mergeCell ref="C142:C146"/>
    <mergeCell ref="C148:C150"/>
    <mergeCell ref="B154:C157"/>
    <mergeCell ref="B158:C161"/>
    <mergeCell ref="A48:A51"/>
    <mergeCell ref="A162:A165"/>
    <mergeCell ref="E151:E152"/>
    <mergeCell ref="B71:B73"/>
    <mergeCell ref="B66:B68"/>
    <mergeCell ref="C66:C68"/>
    <mergeCell ref="A207:A208"/>
    <mergeCell ref="B214:C219"/>
    <mergeCell ref="A214:A219"/>
    <mergeCell ref="B221:C224"/>
    <mergeCell ref="A221:A224"/>
    <mergeCell ref="B226:C228"/>
    <mergeCell ref="A226:A228"/>
    <mergeCell ref="B207:C208"/>
    <mergeCell ref="A153:G153"/>
    <mergeCell ref="G151:G152"/>
    <mergeCell ref="A147:G147"/>
    <mergeCell ref="A141:G141"/>
    <mergeCell ref="A138:G138"/>
    <mergeCell ref="A154:A157"/>
    <mergeCell ref="A158:A161"/>
    <mergeCell ref="A191:G191"/>
    <mergeCell ref="G180:G181"/>
    <mergeCell ref="A182:G182"/>
    <mergeCell ref="A129:A130"/>
    <mergeCell ref="B129:B130"/>
    <mergeCell ref="C106:C110"/>
    <mergeCell ref="C129:C130"/>
    <mergeCell ref="A106:A110"/>
    <mergeCell ref="A123:A127"/>
    <mergeCell ref="C100:C104"/>
    <mergeCell ref="C117:C118"/>
    <mergeCell ref="B106:B110"/>
    <mergeCell ref="A117:A118"/>
    <mergeCell ref="A25:A26"/>
    <mergeCell ref="C48:C51"/>
    <mergeCell ref="B58:B59"/>
    <mergeCell ref="A62:A63"/>
    <mergeCell ref="B62:B63"/>
    <mergeCell ref="B53:B55"/>
    <mergeCell ref="A53:A55"/>
    <mergeCell ref="C53:C55"/>
    <mergeCell ref="C58:C59"/>
    <mergeCell ref="C62:C63"/>
    <mergeCell ref="A58:A59"/>
    <mergeCell ref="A30:G30"/>
    <mergeCell ref="A29:G29"/>
    <mergeCell ref="A35:A40"/>
    <mergeCell ref="C38:C40"/>
    <mergeCell ref="B31:B33"/>
    <mergeCell ref="B35:B40"/>
    <mergeCell ref="A31:A33"/>
    <mergeCell ref="A43:A44"/>
    <mergeCell ref="A60:G60"/>
    <mergeCell ref="A61:G61"/>
    <mergeCell ref="A42:G42"/>
    <mergeCell ref="A41:G41"/>
    <mergeCell ref="A34:G34"/>
    <mergeCell ref="B230:C231"/>
    <mergeCell ref="D230:D231"/>
    <mergeCell ref="E230:E231"/>
    <mergeCell ref="F230:F231"/>
    <mergeCell ref="G230:G231"/>
    <mergeCell ref="A230:A231"/>
    <mergeCell ref="A56:G56"/>
    <mergeCell ref="A57:G57"/>
    <mergeCell ref="A52:G52"/>
    <mergeCell ref="B87:B89"/>
    <mergeCell ref="A71:A73"/>
    <mergeCell ref="C87:C89"/>
    <mergeCell ref="A76:A78"/>
    <mergeCell ref="C94:C96"/>
    <mergeCell ref="A69:G69"/>
    <mergeCell ref="A64:G64"/>
    <mergeCell ref="A65:G65"/>
    <mergeCell ref="B162:C165"/>
    <mergeCell ref="C151:C152"/>
    <mergeCell ref="F151:F152"/>
    <mergeCell ref="A98:G98"/>
    <mergeCell ref="B100:B104"/>
    <mergeCell ref="B123:C127"/>
    <mergeCell ref="A100:A104"/>
    <mergeCell ref="A2:G2"/>
    <mergeCell ref="G201:G203"/>
    <mergeCell ref="G204:G206"/>
    <mergeCell ref="F204:F206"/>
    <mergeCell ref="F201:F203"/>
    <mergeCell ref="E201:E203"/>
    <mergeCell ref="D201:D203"/>
    <mergeCell ref="E204:E206"/>
    <mergeCell ref="D204:D206"/>
    <mergeCell ref="B201:C206"/>
    <mergeCell ref="A201:A206"/>
    <mergeCell ref="A27:G28"/>
    <mergeCell ref="A24:G24"/>
    <mergeCell ref="A23:G23"/>
    <mergeCell ref="A22:G22"/>
    <mergeCell ref="A15:G15"/>
    <mergeCell ref="A14:G14"/>
    <mergeCell ref="B43:B44"/>
    <mergeCell ref="A46:G46"/>
    <mergeCell ref="A45:G45"/>
    <mergeCell ref="C31:C33"/>
    <mergeCell ref="B25:B26"/>
    <mergeCell ref="A47:G47"/>
    <mergeCell ref="B48:B51"/>
  </mergeCells>
  <pageMargins left="0.31496062992125984" right="0.11811023622047245" top="0.15748031496062992" bottom="0.11811023622047245" header="0.31496062992125984" footer="0.31496062992125984"/>
  <pageSetup paperSize="9" scale="33" fitToHeight="0" orientation="portrait" r:id="rId1"/>
  <rowBreaks count="4" manualBreakCount="4">
    <brk id="51" max="6" man="1"/>
    <brk id="104" max="6" man="1"/>
    <brk id="152" max="6" man="1"/>
    <brk id="208"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ЛКМ Лаковар</vt:lpstr>
      <vt:lpstr>'ЛКМ Лаковар'!Область_печати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Комарова Светлана</dc:creator>
  <cp:lastModifiedBy>User</cp:lastModifiedBy>
  <cp:lastPrinted>2023-08-04T13:34:31Z</cp:lastPrinted>
  <dcterms:created xsi:type="dcterms:W3CDTF">2009-01-03T08:59:13Z</dcterms:created>
  <dcterms:modified xsi:type="dcterms:W3CDTF">2023-09-04T12:46:11Z</dcterms:modified>
</cp:coreProperties>
</file>